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1-6" sheetId="1" r:id="rId1"/>
  </sheets>
  <calcPr calcId="144525"/>
</workbook>
</file>

<file path=xl/sharedStrings.xml><?xml version="1.0" encoding="utf-8"?>
<sst xmlns="http://schemas.openxmlformats.org/spreadsheetml/2006/main" count="112" uniqueCount="112">
  <si>
    <t>1-6 分地区分申请人类型国内发明专利申请量(2021年)</t>
  </si>
  <si>
    <t>Patent Applications for Invention Originated from Home by Origin and Type of Applicant(2021)</t>
  </si>
  <si>
    <t>单位：件</t>
  </si>
  <si>
    <t>(Unit: piece)</t>
  </si>
  <si>
    <r>
      <t>地区</t>
    </r>
    <r>
      <rPr>
        <sz val="11"/>
        <rFont val="Times New Roman"/>
        <charset val="134"/>
      </rPr>
      <t>Regions</t>
    </r>
  </si>
  <si>
    <r>
      <t>合计</t>
    </r>
    <r>
      <rPr>
        <sz val="11"/>
        <rFont val="Times New Roman"/>
        <charset val="134"/>
      </rPr>
      <t>Total</t>
    </r>
  </si>
  <si>
    <r>
      <rPr>
        <sz val="11"/>
        <color theme="1"/>
        <rFont val="Times New Roman"/>
        <charset val="134"/>
      </rPr>
      <t>高等院校</t>
    </r>
    <r>
      <rPr>
        <sz val="11"/>
        <rFont val="Times New Roman"/>
        <charset val="134"/>
      </rPr>
      <t>Universities and Colleges</t>
    </r>
  </si>
  <si>
    <r>
      <rPr>
        <sz val="11"/>
        <color theme="1"/>
        <rFont val="Times New Roman"/>
        <charset val="134"/>
      </rPr>
      <t xml:space="preserve">科研单位 </t>
    </r>
    <r>
      <rPr>
        <sz val="11"/>
        <rFont val="Times New Roman"/>
        <charset val="134"/>
      </rPr>
      <t>Scientific Research Institutes</t>
    </r>
  </si>
  <si>
    <r>
      <rPr>
        <sz val="11"/>
        <color theme="1"/>
        <rFont val="Times New Roman"/>
        <charset val="134"/>
      </rPr>
      <t xml:space="preserve">企业 </t>
    </r>
    <r>
      <rPr>
        <sz val="11"/>
        <rFont val="Times New Roman"/>
        <charset val="134"/>
      </rPr>
      <t>Enterprises</t>
    </r>
  </si>
  <si>
    <r>
      <rPr>
        <sz val="11"/>
        <color theme="1"/>
        <rFont val="宋体"/>
        <charset val="134"/>
      </rPr>
      <t>事业单位</t>
    </r>
    <r>
      <rPr>
        <sz val="11"/>
        <color theme="1"/>
        <rFont val="Times New Roman"/>
        <charset val="134"/>
      </rPr>
      <t xml:space="preserve">    </t>
    </r>
    <r>
      <rPr>
        <sz val="11"/>
        <rFont val="Times New Roman"/>
        <charset val="134"/>
      </rPr>
      <t>Public Institutions</t>
    </r>
  </si>
  <si>
    <r>
      <rPr>
        <sz val="11"/>
        <color theme="1"/>
        <rFont val="Times New Roman"/>
        <charset val="134"/>
      </rPr>
      <t xml:space="preserve">个人 </t>
    </r>
    <r>
      <rPr>
        <sz val="11"/>
        <rFont val="Times New Roman"/>
        <charset val="134"/>
      </rPr>
      <t>Individuals</t>
    </r>
  </si>
  <si>
    <r>
      <rPr>
        <b/>
        <sz val="11"/>
        <color theme="1"/>
        <rFont val="宋体"/>
        <charset val="134"/>
      </rPr>
      <t>国内总计</t>
    </r>
    <r>
      <rPr>
        <b/>
        <sz val="11"/>
        <color theme="1"/>
        <rFont val="Times New Roman"/>
        <charset val="134"/>
      </rPr>
      <t>Total</t>
    </r>
  </si>
  <si>
    <t>北京</t>
  </si>
  <si>
    <t xml:space="preserve"> Beijing</t>
  </si>
  <si>
    <t>天津</t>
  </si>
  <si>
    <t xml:space="preserve"> Tianjin</t>
  </si>
  <si>
    <t>河北</t>
  </si>
  <si>
    <t xml:space="preserve"> Hebei</t>
  </si>
  <si>
    <t>山西</t>
  </si>
  <si>
    <t xml:space="preserve"> Shanxi</t>
  </si>
  <si>
    <t>内蒙古</t>
  </si>
  <si>
    <t xml:space="preserve"> Inner Mongolia</t>
  </si>
  <si>
    <t>辽宁</t>
  </si>
  <si>
    <t xml:space="preserve"> Liaoning</t>
  </si>
  <si>
    <t>吉林</t>
  </si>
  <si>
    <t xml:space="preserve"> Jilin</t>
  </si>
  <si>
    <t>黑龙江</t>
  </si>
  <si>
    <t xml:space="preserve"> Heilongjiang</t>
  </si>
  <si>
    <t>上海</t>
  </si>
  <si>
    <t xml:space="preserve"> Shanghai</t>
  </si>
  <si>
    <t>江苏</t>
  </si>
  <si>
    <t xml:space="preserve"> Jiangsu</t>
  </si>
  <si>
    <t>浙江</t>
  </si>
  <si>
    <t xml:space="preserve"> Zhejiang</t>
  </si>
  <si>
    <t>安徽</t>
  </si>
  <si>
    <t xml:space="preserve"> Anhui</t>
  </si>
  <si>
    <t>福建</t>
  </si>
  <si>
    <t xml:space="preserve"> Fujian</t>
  </si>
  <si>
    <t>江西</t>
  </si>
  <si>
    <t xml:space="preserve"> Jiangxi</t>
  </si>
  <si>
    <t>山东</t>
  </si>
  <si>
    <t xml:space="preserve"> Shandong</t>
  </si>
  <si>
    <t>河南</t>
  </si>
  <si>
    <t xml:space="preserve"> Henan</t>
  </si>
  <si>
    <t>湖北</t>
  </si>
  <si>
    <t xml:space="preserve"> Hubei</t>
  </si>
  <si>
    <t>湖南</t>
  </si>
  <si>
    <t xml:space="preserve"> Hunan</t>
  </si>
  <si>
    <t>广东</t>
  </si>
  <si>
    <t xml:space="preserve"> Guangdong</t>
  </si>
  <si>
    <t>广西</t>
  </si>
  <si>
    <t xml:space="preserve"> Guangxi</t>
  </si>
  <si>
    <t>海南</t>
  </si>
  <si>
    <t xml:space="preserve"> Hainan</t>
  </si>
  <si>
    <t>重庆</t>
  </si>
  <si>
    <t xml:space="preserve"> Chongqing</t>
  </si>
  <si>
    <t>四川</t>
  </si>
  <si>
    <t xml:space="preserve"> Sichuan</t>
  </si>
  <si>
    <t>贵州</t>
  </si>
  <si>
    <t xml:space="preserve"> Guizhou</t>
  </si>
  <si>
    <t>云南</t>
  </si>
  <si>
    <t xml:space="preserve"> Yunnan</t>
  </si>
  <si>
    <t>西藏</t>
  </si>
  <si>
    <t xml:space="preserve"> Tibet</t>
  </si>
  <si>
    <t>陕西</t>
  </si>
  <si>
    <t xml:space="preserve"> Shaanxi</t>
  </si>
  <si>
    <t>甘肃</t>
  </si>
  <si>
    <t xml:space="preserve"> Gansu</t>
  </si>
  <si>
    <t>青海</t>
  </si>
  <si>
    <t xml:space="preserve"> Qinghai</t>
  </si>
  <si>
    <t>宁夏</t>
  </si>
  <si>
    <t xml:space="preserve"> Ningxia</t>
  </si>
  <si>
    <t>新疆</t>
  </si>
  <si>
    <t xml:space="preserve"> Xinjiang</t>
  </si>
  <si>
    <t>台湾</t>
  </si>
  <si>
    <t xml:space="preserve">  Taiwan</t>
  </si>
  <si>
    <t>香港</t>
  </si>
  <si>
    <t xml:space="preserve"> Hong Kong</t>
  </si>
  <si>
    <t>澳门</t>
  </si>
  <si>
    <t>Macao</t>
  </si>
  <si>
    <t>广州</t>
  </si>
  <si>
    <t xml:space="preserve"> Guangzhou</t>
  </si>
  <si>
    <t>长春</t>
  </si>
  <si>
    <t xml:space="preserve"> Changchun</t>
  </si>
  <si>
    <t>武汉</t>
  </si>
  <si>
    <t xml:space="preserve"> Wuhan</t>
  </si>
  <si>
    <t>南京</t>
  </si>
  <si>
    <t xml:space="preserve"> Nanjing</t>
  </si>
  <si>
    <t>杭州</t>
  </si>
  <si>
    <t xml:space="preserve"> Hangzhou</t>
  </si>
  <si>
    <t>西安</t>
  </si>
  <si>
    <t xml:space="preserve"> Xi'an</t>
  </si>
  <si>
    <t>济南</t>
  </si>
  <si>
    <t xml:space="preserve"> Jinan</t>
  </si>
  <si>
    <t>沈阳</t>
  </si>
  <si>
    <t xml:space="preserve"> Shenyang</t>
  </si>
  <si>
    <t>成都</t>
  </si>
  <si>
    <t xml:space="preserve"> Chengdu</t>
  </si>
  <si>
    <t>大连</t>
  </si>
  <si>
    <t xml:space="preserve"> Dalian</t>
  </si>
  <si>
    <t>厦门</t>
  </si>
  <si>
    <t xml:space="preserve"> Xiamen</t>
  </si>
  <si>
    <t>哈尔滨</t>
  </si>
  <si>
    <t xml:space="preserve"> Harbin</t>
  </si>
  <si>
    <t>深圳</t>
  </si>
  <si>
    <t xml:space="preserve"> Shenzhen</t>
  </si>
  <si>
    <t>青岛</t>
  </si>
  <si>
    <t xml:space="preserve"> Qingdao</t>
  </si>
  <si>
    <t>宁波</t>
  </si>
  <si>
    <t xml:space="preserve"> Ningbo</t>
  </si>
  <si>
    <t>新疆兵团</t>
  </si>
  <si>
    <t xml:space="preserve"> Xinjiang bingtuan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</si>
</sst>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sz val="9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z val="14"/>
      <name val="黑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29" fillId="4" borderId="3" applyNumberFormat="0" applyAlignment="0" applyProtection="0">
      <alignment vertical="center"/>
    </xf>
    <xf numFmtId="0" fontId="25" fillId="20" borderId="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0" borderId="0"/>
  </cellStyleXfs>
  <cellXfs count="31">
    <xf numFmtId="0" fontId="0" fillId="0" borderId="0" xfId="0">
      <alignment vertical="center"/>
    </xf>
    <xf numFmtId="0" fontId="1" fillId="0" borderId="0" xfId="13" applyFont="1" applyProtection="1">
      <alignment vertical="center"/>
      <protection locked="0"/>
    </xf>
    <xf numFmtId="0" fontId="2" fillId="0" borderId="0" xfId="13" applyFont="1" applyProtection="1">
      <alignment vertical="center"/>
      <protection locked="0"/>
    </xf>
    <xf numFmtId="0" fontId="3" fillId="0" borderId="0" xfId="13" applyFont="1" applyProtection="1">
      <alignment vertical="center"/>
      <protection locked="0"/>
    </xf>
    <xf numFmtId="0" fontId="4" fillId="0" borderId="0" xfId="13" applyFont="1" applyProtection="1">
      <alignment vertical="center"/>
    </xf>
    <xf numFmtId="0" fontId="5" fillId="0" borderId="0" xfId="0" applyFont="1">
      <alignment vertical="center"/>
    </xf>
    <xf numFmtId="0" fontId="6" fillId="0" borderId="0" xfId="13" applyFont="1" applyAlignment="1" applyProtection="1">
      <alignment horizontal="center" vertical="center"/>
      <protection locked="0"/>
    </xf>
    <xf numFmtId="0" fontId="3" fillId="0" borderId="0" xfId="13" applyFont="1" applyAlignment="1" applyProtection="1">
      <alignment horizontal="center" vertical="center"/>
      <protection locked="0"/>
    </xf>
    <xf numFmtId="0" fontId="1" fillId="0" borderId="0" xfId="13" applyFont="1" applyAlignment="1" applyProtection="1"/>
    <xf numFmtId="0" fontId="1" fillId="0" borderId="0" xfId="13" applyFont="1" applyAlignment="1" applyProtection="1">
      <alignment horizontal="left" vertical="center" wrapText="1"/>
      <protection locked="0"/>
    </xf>
    <xf numFmtId="0" fontId="1" fillId="0" borderId="0" xfId="13" applyFont="1" applyAlignment="1" applyProtection="1">
      <alignment horizontal="center" vertical="center"/>
      <protection locked="0"/>
    </xf>
    <xf numFmtId="0" fontId="1" fillId="0" borderId="0" xfId="13" applyFont="1" applyProtection="1">
      <alignment vertical="center"/>
    </xf>
    <xf numFmtId="0" fontId="1" fillId="0" borderId="0" xfId="13" applyFont="1" applyAlignment="1" applyProtection="1">
      <alignment horizontal="right" vertical="center"/>
      <protection locked="0"/>
    </xf>
    <xf numFmtId="0" fontId="7" fillId="0" borderId="1" xfId="13" applyFont="1" applyFill="1" applyBorder="1" applyAlignment="1" applyProtection="1">
      <alignment horizontal="center" vertical="center" wrapText="1"/>
      <protection locked="0"/>
    </xf>
    <xf numFmtId="0" fontId="8" fillId="0" borderId="1" xfId="13" applyFont="1" applyFill="1" applyBorder="1" applyAlignment="1" applyProtection="1">
      <alignment horizontal="center" vertical="center" wrapText="1"/>
      <protection locked="0"/>
    </xf>
    <xf numFmtId="0" fontId="9" fillId="0" borderId="1" xfId="13" applyFont="1" applyFill="1" applyBorder="1" applyAlignment="1" applyProtection="1">
      <alignment horizontal="center" vertical="center"/>
      <protection locked="0"/>
    </xf>
    <xf numFmtId="0" fontId="10" fillId="0" borderId="1" xfId="13" applyFont="1" applyFill="1" applyBorder="1" applyAlignment="1" applyProtection="1">
      <alignment horizontal="center" vertical="center"/>
      <protection locked="0"/>
    </xf>
    <xf numFmtId="0" fontId="11" fillId="0" borderId="1" xfId="13" applyNumberFormat="1" applyFont="1" applyFill="1" applyBorder="1" applyAlignment="1" applyProtection="1">
      <alignment horizontal="center" vertical="center"/>
      <protection locked="0"/>
    </xf>
    <xf numFmtId="0" fontId="11" fillId="0" borderId="1" xfId="50" applyNumberFormat="1" applyFont="1" applyFill="1" applyBorder="1" applyAlignment="1">
      <alignment horizontal="center" vertical="center"/>
    </xf>
    <xf numFmtId="0" fontId="11" fillId="0" borderId="1" xfId="13" applyFont="1" applyFill="1" applyBorder="1" applyAlignment="1" applyProtection="1">
      <alignment horizontal="center" vertical="center"/>
      <protection locked="0"/>
    </xf>
    <xf numFmtId="0" fontId="8" fillId="0" borderId="1" xfId="13" applyFont="1" applyFill="1" applyBorder="1" applyAlignment="1" applyProtection="1">
      <alignment horizontal="center" vertical="center"/>
      <protection locked="0"/>
    </xf>
    <xf numFmtId="0" fontId="0" fillId="0" borderId="1" xfId="13" applyFont="1" applyFill="1" applyBorder="1" applyAlignment="1" applyProtection="1">
      <alignment horizontal="center" vertical="center"/>
      <protection locked="0"/>
    </xf>
    <xf numFmtId="0" fontId="0" fillId="0" borderId="1" xfId="13" applyNumberFormat="1" applyFont="1" applyFill="1" applyBorder="1" applyAlignment="1" applyProtection="1">
      <alignment horizontal="center" vertical="center"/>
      <protection locked="0"/>
    </xf>
    <xf numFmtId="0" fontId="3" fillId="0" borderId="0" xfId="13" applyFont="1" applyFill="1" applyBorder="1" applyAlignment="1" applyProtection="1">
      <alignment horizontal="left" vertical="center"/>
      <protection locked="0"/>
    </xf>
    <xf numFmtId="0" fontId="12" fillId="0" borderId="0" xfId="13" applyFont="1" applyFill="1" applyBorder="1" applyAlignment="1" applyProtection="1">
      <alignment horizontal="left" vertical="center"/>
      <protection locked="0"/>
    </xf>
    <xf numFmtId="0" fontId="4" fillId="0" borderId="0" xfId="13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13" applyFont="1" applyFill="1" applyBorder="1" applyAlignment="1" applyProtection="1">
      <alignment vertical="center"/>
      <protection locked="0"/>
    </xf>
    <xf numFmtId="0" fontId="3" fillId="0" borderId="0" xfId="13" applyFont="1" applyFill="1" applyBorder="1" applyAlignment="1" applyProtection="1">
      <alignment horizontal="left" vertical="center" wrapText="1"/>
      <protection locked="0"/>
    </xf>
    <xf numFmtId="0" fontId="12" fillId="0" borderId="0" xfId="13" applyFont="1" applyFill="1" applyBorder="1" applyAlignment="1" applyProtection="1">
      <alignment horizontal="left" vertical="center" wrapText="1"/>
      <protection locked="0"/>
    </xf>
    <xf numFmtId="0" fontId="13" fillId="0" borderId="0" xfId="13" applyFont="1" applyProtection="1">
      <alignment vertical="center"/>
      <protection locked="0"/>
    </xf>
    <xf numFmtId="0" fontId="8" fillId="0" borderId="1" xfId="13" applyFont="1" applyFill="1" applyBorder="1" applyAlignment="1" applyProtection="1" quotePrefix="1">
      <alignment horizontal="center"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发明创造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00B050"/>
  </sheetPr>
  <dimension ref="A1:H70"/>
  <sheetViews>
    <sheetView tabSelected="1" view="pageBreakPreview" zoomScaleNormal="100" workbookViewId="0">
      <selection activeCell="C5" sqref="C5"/>
    </sheetView>
  </sheetViews>
  <sheetFormatPr defaultColWidth="7.625" defaultRowHeight="15.75" outlineLevelCol="7"/>
  <cols>
    <col min="1" max="1" width="11.25" style="3" customWidth="1"/>
    <col min="2" max="2" width="13.5" style="3" customWidth="1"/>
    <col min="3" max="3" width="10.625" style="3" customWidth="1"/>
    <col min="4" max="4" width="15.5" style="3" customWidth="1"/>
    <col min="5" max="5" width="15.25" style="3" customWidth="1"/>
    <col min="6" max="6" width="11.875" style="4" customWidth="1"/>
    <col min="7" max="7" width="14.375" style="5" customWidth="1"/>
    <col min="8" max="8" width="12.125" style="3" customWidth="1"/>
    <col min="9" max="9" width="7.625" style="3" customWidth="1"/>
    <col min="10" max="14" width="7.625" style="5"/>
    <col min="15" max="193" width="7.625" style="3" customWidth="1"/>
    <col min="194" max="219" width="9" style="3" customWidth="1"/>
    <col min="220" max="220" width="6.625" style="3" customWidth="1"/>
    <col min="221" max="221" width="10.625" style="3" customWidth="1"/>
    <col min="222" max="16384" width="7.625" style="3"/>
  </cols>
  <sheetData>
    <row r="1" ht="18.75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7" t="s">
        <v>1</v>
      </c>
      <c r="B2" s="7"/>
      <c r="C2" s="7"/>
      <c r="D2" s="7"/>
      <c r="E2" s="7"/>
      <c r="F2" s="7"/>
      <c r="G2" s="7"/>
      <c r="H2" s="7"/>
    </row>
    <row r="3" spans="1:5">
      <c r="A3" s="7"/>
      <c r="B3" s="7"/>
      <c r="D3" s="8"/>
      <c r="E3" s="7"/>
    </row>
    <row r="4" s="1" customFormat="1" ht="11.25" spans="1:8">
      <c r="A4" s="9" t="s">
        <v>2</v>
      </c>
      <c r="B4" s="10"/>
      <c r="C4" s="10"/>
      <c r="D4" s="8"/>
      <c r="F4" s="11"/>
      <c r="H4" s="12" t="s">
        <v>3</v>
      </c>
    </row>
    <row r="5" s="2" customFormat="1" ht="59.25" customHeight="1" spans="1:8">
      <c r="A5" s="13" t="s">
        <v>4</v>
      </c>
      <c r="B5" s="14"/>
      <c r="C5" s="13" t="s">
        <v>5</v>
      </c>
      <c r="D5" s="14" t="s">
        <v>6</v>
      </c>
      <c r="E5" s="14" t="s">
        <v>7</v>
      </c>
      <c r="F5" s="14" t="s">
        <v>8</v>
      </c>
      <c r="G5" s="13" t="s">
        <v>9</v>
      </c>
      <c r="H5" s="14" t="s">
        <v>10</v>
      </c>
    </row>
    <row r="6" s="2" customFormat="1" ht="22.5" customHeight="1" spans="1:8">
      <c r="A6" s="15" t="s">
        <v>11</v>
      </c>
      <c r="B6" s="16"/>
      <c r="C6" s="17">
        <f>SUM(D6:H6)</f>
        <v>1427845</v>
      </c>
      <c r="D6" s="18">
        <v>260696</v>
      </c>
      <c r="E6" s="18">
        <v>76826</v>
      </c>
      <c r="F6" s="18">
        <v>953645</v>
      </c>
      <c r="G6" s="18">
        <v>22365</v>
      </c>
      <c r="H6" s="19">
        <v>114313</v>
      </c>
    </row>
    <row r="7" s="2" customFormat="1" ht="22.5" customHeight="1" spans="1:8">
      <c r="A7" s="20" t="s">
        <v>12</v>
      </c>
      <c r="B7" s="20" t="s">
        <v>13</v>
      </c>
      <c r="C7" s="21">
        <f t="shared" ref="C7:C56" si="0">SUM(D7:H7)</f>
        <v>167608</v>
      </c>
      <c r="D7" s="21">
        <v>24125</v>
      </c>
      <c r="E7" s="21">
        <v>20716</v>
      </c>
      <c r="F7" s="21">
        <v>116208</v>
      </c>
      <c r="G7" s="21">
        <v>2590</v>
      </c>
      <c r="H7" s="21">
        <v>3969</v>
      </c>
    </row>
    <row r="8" s="2" customFormat="1" ht="22.5" customHeight="1" spans="1:8">
      <c r="A8" s="20" t="s">
        <v>14</v>
      </c>
      <c r="B8" s="20" t="s">
        <v>15</v>
      </c>
      <c r="C8" s="21">
        <f t="shared" si="0"/>
        <v>21370</v>
      </c>
      <c r="D8" s="22">
        <v>6414</v>
      </c>
      <c r="E8" s="21">
        <v>1833</v>
      </c>
      <c r="F8" s="22">
        <v>11447</v>
      </c>
      <c r="G8" s="21">
        <v>401</v>
      </c>
      <c r="H8" s="22">
        <v>1275</v>
      </c>
    </row>
    <row r="9" s="2" customFormat="1" ht="22.5" customHeight="1" spans="1:8">
      <c r="A9" s="20" t="s">
        <v>16</v>
      </c>
      <c r="B9" s="20" t="s">
        <v>17</v>
      </c>
      <c r="C9" s="21">
        <f t="shared" si="0"/>
        <v>23923</v>
      </c>
      <c r="D9" s="22">
        <v>4173</v>
      </c>
      <c r="E9" s="21">
        <v>1559</v>
      </c>
      <c r="F9" s="22">
        <v>14176</v>
      </c>
      <c r="G9" s="21">
        <v>472</v>
      </c>
      <c r="H9" s="22">
        <v>3543</v>
      </c>
    </row>
    <row r="10" s="2" customFormat="1" ht="22.5" customHeight="1" spans="1:8">
      <c r="A10" s="20" t="s">
        <v>18</v>
      </c>
      <c r="B10" s="20" t="s">
        <v>19</v>
      </c>
      <c r="C10" s="21">
        <f t="shared" si="0"/>
        <v>10059</v>
      </c>
      <c r="D10" s="22">
        <v>2859</v>
      </c>
      <c r="E10" s="21">
        <v>567</v>
      </c>
      <c r="F10" s="22">
        <v>4876</v>
      </c>
      <c r="G10" s="21">
        <v>102</v>
      </c>
      <c r="H10" s="22">
        <v>1655</v>
      </c>
    </row>
    <row r="11" s="2" customFormat="1" ht="22.5" customHeight="1" spans="1:8">
      <c r="A11" s="20" t="s">
        <v>20</v>
      </c>
      <c r="B11" s="20" t="s">
        <v>21</v>
      </c>
      <c r="C11" s="21">
        <f t="shared" si="0"/>
        <v>5998</v>
      </c>
      <c r="D11" s="22">
        <v>949</v>
      </c>
      <c r="E11" s="21">
        <v>353</v>
      </c>
      <c r="F11" s="22">
        <v>3489</v>
      </c>
      <c r="G11" s="21">
        <v>118</v>
      </c>
      <c r="H11" s="22">
        <v>1089</v>
      </c>
    </row>
    <row r="12" s="2" customFormat="1" ht="22.5" customHeight="1" spans="1:8">
      <c r="A12" s="20" t="s">
        <v>22</v>
      </c>
      <c r="B12" s="20" t="s">
        <v>23</v>
      </c>
      <c r="C12" s="21">
        <f t="shared" si="0"/>
        <v>23078</v>
      </c>
      <c r="D12" s="22">
        <v>8016</v>
      </c>
      <c r="E12" s="21">
        <v>2951</v>
      </c>
      <c r="F12" s="22">
        <v>9697</v>
      </c>
      <c r="G12" s="21">
        <v>166</v>
      </c>
      <c r="H12" s="22">
        <v>2248</v>
      </c>
    </row>
    <row r="13" s="2" customFormat="1" ht="22.5" customHeight="1" spans="1:8">
      <c r="A13" s="20" t="s">
        <v>24</v>
      </c>
      <c r="B13" s="20" t="s">
        <v>25</v>
      </c>
      <c r="C13" s="21">
        <f t="shared" si="0"/>
        <v>12680</v>
      </c>
      <c r="D13" s="22">
        <v>5126</v>
      </c>
      <c r="E13" s="21">
        <v>1341</v>
      </c>
      <c r="F13" s="22">
        <v>4889</v>
      </c>
      <c r="G13" s="21">
        <v>77</v>
      </c>
      <c r="H13" s="22">
        <v>1247</v>
      </c>
    </row>
    <row r="14" s="2" customFormat="1" ht="22.5" customHeight="1" spans="1:8">
      <c r="A14" s="20" t="s">
        <v>26</v>
      </c>
      <c r="B14" s="20" t="s">
        <v>27</v>
      </c>
      <c r="C14" s="21">
        <f t="shared" si="0"/>
        <v>15018</v>
      </c>
      <c r="D14" s="22">
        <v>7436</v>
      </c>
      <c r="E14" s="21">
        <v>876</v>
      </c>
      <c r="F14" s="22">
        <v>4045</v>
      </c>
      <c r="G14" s="21">
        <v>109</v>
      </c>
      <c r="H14" s="22">
        <v>2552</v>
      </c>
    </row>
    <row r="15" s="2" customFormat="1" ht="22.5" customHeight="1" spans="1:8">
      <c r="A15" s="20" t="s">
        <v>28</v>
      </c>
      <c r="B15" s="20" t="s">
        <v>29</v>
      </c>
      <c r="C15" s="21">
        <f t="shared" si="0"/>
        <v>92527</v>
      </c>
      <c r="D15" s="22">
        <v>14947</v>
      </c>
      <c r="E15" s="21">
        <v>4722</v>
      </c>
      <c r="F15" s="22">
        <v>68490</v>
      </c>
      <c r="G15" s="21">
        <v>1288</v>
      </c>
      <c r="H15" s="22">
        <v>3080</v>
      </c>
    </row>
    <row r="16" s="2" customFormat="1" ht="22.5" customHeight="1" spans="1:8">
      <c r="A16" s="20" t="s">
        <v>30</v>
      </c>
      <c r="B16" s="20" t="s">
        <v>31</v>
      </c>
      <c r="C16" s="21">
        <f t="shared" si="0"/>
        <v>188241</v>
      </c>
      <c r="D16" s="22">
        <v>33467</v>
      </c>
      <c r="E16" s="21">
        <v>5139</v>
      </c>
      <c r="F16" s="22">
        <v>136044</v>
      </c>
      <c r="G16" s="21">
        <v>2307</v>
      </c>
      <c r="H16" s="22">
        <v>11284</v>
      </c>
    </row>
    <row r="17" s="2" customFormat="1" ht="22.5" customHeight="1" spans="1:8">
      <c r="A17" s="20" t="s">
        <v>32</v>
      </c>
      <c r="B17" s="20" t="s">
        <v>33</v>
      </c>
      <c r="C17" s="21">
        <f t="shared" si="0"/>
        <v>129821</v>
      </c>
      <c r="D17" s="22">
        <v>19505</v>
      </c>
      <c r="E17" s="21">
        <v>4050</v>
      </c>
      <c r="F17" s="22">
        <v>91001</v>
      </c>
      <c r="G17" s="21">
        <v>1534</v>
      </c>
      <c r="H17" s="22">
        <v>13731</v>
      </c>
    </row>
    <row r="18" s="2" customFormat="1" ht="22.5" customHeight="1" spans="1:8">
      <c r="A18" s="20" t="s">
        <v>34</v>
      </c>
      <c r="B18" s="20" t="s">
        <v>35</v>
      </c>
      <c r="C18" s="21">
        <f t="shared" si="0"/>
        <v>64106</v>
      </c>
      <c r="D18" s="22">
        <v>8828</v>
      </c>
      <c r="E18" s="21">
        <v>1960</v>
      </c>
      <c r="F18" s="22">
        <v>45046</v>
      </c>
      <c r="G18" s="21">
        <v>347</v>
      </c>
      <c r="H18" s="22">
        <v>7925</v>
      </c>
    </row>
    <row r="19" s="2" customFormat="1" ht="22.5" customHeight="1" spans="1:8">
      <c r="A19" s="20" t="s">
        <v>36</v>
      </c>
      <c r="B19" s="20" t="s">
        <v>37</v>
      </c>
      <c r="C19" s="21">
        <f t="shared" si="0"/>
        <v>31093</v>
      </c>
      <c r="D19" s="22">
        <v>5288</v>
      </c>
      <c r="E19" s="21">
        <v>1048</v>
      </c>
      <c r="F19" s="22">
        <v>21571</v>
      </c>
      <c r="G19" s="21">
        <v>348</v>
      </c>
      <c r="H19" s="22">
        <v>2838</v>
      </c>
    </row>
    <row r="20" s="2" customFormat="1" ht="22.5" customHeight="1" spans="1:8">
      <c r="A20" s="20" t="s">
        <v>38</v>
      </c>
      <c r="B20" s="20" t="s">
        <v>39</v>
      </c>
      <c r="C20" s="21">
        <f t="shared" si="0"/>
        <v>19171</v>
      </c>
      <c r="D20" s="22">
        <v>3518</v>
      </c>
      <c r="E20" s="21">
        <v>1015</v>
      </c>
      <c r="F20" s="22">
        <v>11361</v>
      </c>
      <c r="G20" s="21">
        <v>205</v>
      </c>
      <c r="H20" s="22">
        <v>3072</v>
      </c>
    </row>
    <row r="21" s="2" customFormat="1" ht="22.5" customHeight="1" spans="1:8">
      <c r="A21" s="20" t="s">
        <v>40</v>
      </c>
      <c r="B21" s="20" t="s">
        <v>41</v>
      </c>
      <c r="C21" s="21">
        <f t="shared" si="0"/>
        <v>82481</v>
      </c>
      <c r="D21" s="22">
        <v>14983</v>
      </c>
      <c r="E21" s="21">
        <v>3185</v>
      </c>
      <c r="F21" s="22">
        <v>54683</v>
      </c>
      <c r="G21" s="21">
        <v>1643</v>
      </c>
      <c r="H21" s="22">
        <v>7987</v>
      </c>
    </row>
    <row r="22" s="2" customFormat="1" ht="22.5" customHeight="1" spans="1:8">
      <c r="A22" s="20" t="s">
        <v>42</v>
      </c>
      <c r="B22" s="20" t="s">
        <v>43</v>
      </c>
      <c r="C22" s="21">
        <f t="shared" si="0"/>
        <v>34950</v>
      </c>
      <c r="D22" s="22">
        <v>9508</v>
      </c>
      <c r="E22" s="21">
        <v>1711</v>
      </c>
      <c r="F22" s="22">
        <v>16356</v>
      </c>
      <c r="G22" s="21">
        <v>1480</v>
      </c>
      <c r="H22" s="22">
        <v>5895</v>
      </c>
    </row>
    <row r="23" s="2" customFormat="1" ht="22.5" customHeight="1" spans="1:8">
      <c r="A23" s="20" t="s">
        <v>44</v>
      </c>
      <c r="B23" s="20" t="s">
        <v>45</v>
      </c>
      <c r="C23" s="21">
        <f t="shared" si="0"/>
        <v>51690</v>
      </c>
      <c r="D23" s="22">
        <v>13372</v>
      </c>
      <c r="E23" s="21">
        <v>2242</v>
      </c>
      <c r="F23" s="22">
        <v>32081</v>
      </c>
      <c r="G23" s="21">
        <v>643</v>
      </c>
      <c r="H23" s="22">
        <v>3352</v>
      </c>
    </row>
    <row r="24" s="2" customFormat="1" ht="22.5" customHeight="1" spans="1:8">
      <c r="A24" s="20" t="s">
        <v>46</v>
      </c>
      <c r="B24" s="20" t="s">
        <v>47</v>
      </c>
      <c r="C24" s="21">
        <f t="shared" si="0"/>
        <v>36746</v>
      </c>
      <c r="D24" s="22">
        <v>10749</v>
      </c>
      <c r="E24" s="21">
        <v>666</v>
      </c>
      <c r="F24" s="22">
        <v>21538</v>
      </c>
      <c r="G24" s="21">
        <v>304</v>
      </c>
      <c r="H24" s="22">
        <v>3489</v>
      </c>
    </row>
    <row r="25" s="2" customFormat="1" ht="22.5" customHeight="1" spans="1:8">
      <c r="A25" s="20" t="s">
        <v>48</v>
      </c>
      <c r="B25" s="20" t="s">
        <v>49</v>
      </c>
      <c r="C25" s="21">
        <f t="shared" si="0"/>
        <v>242551</v>
      </c>
      <c r="D25" s="22">
        <v>19973</v>
      </c>
      <c r="E25" s="21">
        <v>7110</v>
      </c>
      <c r="F25" s="22">
        <v>195088</v>
      </c>
      <c r="G25" s="21">
        <v>3664</v>
      </c>
      <c r="H25" s="22">
        <v>16716</v>
      </c>
    </row>
    <row r="26" s="2" customFormat="1" ht="22.5" customHeight="1" spans="1:8">
      <c r="A26" s="20" t="s">
        <v>50</v>
      </c>
      <c r="B26" s="20" t="s">
        <v>51</v>
      </c>
      <c r="C26" s="21">
        <f t="shared" si="0"/>
        <v>13693</v>
      </c>
      <c r="D26" s="22">
        <v>3522</v>
      </c>
      <c r="E26" s="21">
        <v>1289</v>
      </c>
      <c r="F26" s="22">
        <v>6306</v>
      </c>
      <c r="G26" s="21">
        <v>866</v>
      </c>
      <c r="H26" s="22">
        <v>1710</v>
      </c>
    </row>
    <row r="27" s="2" customFormat="1" ht="22.5" customHeight="1" spans="1:8">
      <c r="A27" s="20" t="s">
        <v>52</v>
      </c>
      <c r="B27" s="20" t="s">
        <v>53</v>
      </c>
      <c r="C27" s="21">
        <f t="shared" si="0"/>
        <v>4497</v>
      </c>
      <c r="D27" s="22">
        <v>932</v>
      </c>
      <c r="E27" s="21">
        <v>514</v>
      </c>
      <c r="F27" s="22">
        <v>2535</v>
      </c>
      <c r="G27" s="21">
        <v>156</v>
      </c>
      <c r="H27" s="22">
        <v>360</v>
      </c>
    </row>
    <row r="28" s="2" customFormat="1" ht="22.5" customHeight="1" spans="1:8">
      <c r="A28" s="20" t="s">
        <v>54</v>
      </c>
      <c r="B28" s="20" t="s">
        <v>55</v>
      </c>
      <c r="C28" s="21">
        <f t="shared" si="0"/>
        <v>24068</v>
      </c>
      <c r="D28" s="22">
        <v>7067</v>
      </c>
      <c r="E28" s="21">
        <v>1063</v>
      </c>
      <c r="F28" s="22">
        <v>13353</v>
      </c>
      <c r="G28" s="21">
        <v>458</v>
      </c>
      <c r="H28" s="22">
        <v>2127</v>
      </c>
    </row>
    <row r="29" s="2" customFormat="1" ht="22.5" customHeight="1" spans="1:8">
      <c r="A29" s="20" t="s">
        <v>56</v>
      </c>
      <c r="B29" s="20" t="s">
        <v>57</v>
      </c>
      <c r="C29" s="21">
        <f t="shared" si="0"/>
        <v>45358</v>
      </c>
      <c r="D29" s="22">
        <v>11470</v>
      </c>
      <c r="E29" s="21">
        <v>3879</v>
      </c>
      <c r="F29" s="22">
        <v>25020</v>
      </c>
      <c r="G29" s="21">
        <v>940</v>
      </c>
      <c r="H29" s="22">
        <v>4049</v>
      </c>
    </row>
    <row r="30" s="2" customFormat="1" ht="22.5" customHeight="1" spans="1:8">
      <c r="A30" s="20" t="s">
        <v>58</v>
      </c>
      <c r="B30" s="20" t="s">
        <v>59</v>
      </c>
      <c r="C30" s="21">
        <f t="shared" si="0"/>
        <v>9869</v>
      </c>
      <c r="D30" s="22">
        <v>1395</v>
      </c>
      <c r="E30" s="21">
        <v>567</v>
      </c>
      <c r="F30" s="22">
        <v>5868</v>
      </c>
      <c r="G30" s="21">
        <v>339</v>
      </c>
      <c r="H30" s="22">
        <v>1700</v>
      </c>
    </row>
    <row r="31" s="2" customFormat="1" ht="22.5" customHeight="1" spans="1:8">
      <c r="A31" s="20" t="s">
        <v>60</v>
      </c>
      <c r="B31" s="20" t="s">
        <v>61</v>
      </c>
      <c r="C31" s="21">
        <f t="shared" si="0"/>
        <v>10293</v>
      </c>
      <c r="D31" s="22">
        <v>2877</v>
      </c>
      <c r="E31" s="21">
        <v>1016</v>
      </c>
      <c r="F31" s="22">
        <v>4181</v>
      </c>
      <c r="G31" s="21">
        <v>647</v>
      </c>
      <c r="H31" s="22">
        <v>1572</v>
      </c>
    </row>
    <row r="32" s="2" customFormat="1" ht="22.5" customHeight="1" spans="1:8">
      <c r="A32" s="20" t="s">
        <v>62</v>
      </c>
      <c r="B32" s="20" t="s">
        <v>63</v>
      </c>
      <c r="C32" s="21">
        <f t="shared" si="0"/>
        <v>515</v>
      </c>
      <c r="D32" s="22">
        <v>53</v>
      </c>
      <c r="E32" s="21">
        <v>76</v>
      </c>
      <c r="F32" s="22">
        <v>314</v>
      </c>
      <c r="G32" s="21">
        <v>14</v>
      </c>
      <c r="H32" s="22">
        <v>58</v>
      </c>
    </row>
    <row r="33" s="2" customFormat="1" ht="22.5" customHeight="1" spans="1:8">
      <c r="A33" s="20" t="s">
        <v>64</v>
      </c>
      <c r="B33" s="20" t="s">
        <v>65</v>
      </c>
      <c r="C33" s="21">
        <f t="shared" si="0"/>
        <v>38643</v>
      </c>
      <c r="D33" s="22">
        <v>16588</v>
      </c>
      <c r="E33" s="21">
        <v>2677</v>
      </c>
      <c r="F33" s="22">
        <v>16202</v>
      </c>
      <c r="G33" s="21">
        <v>534</v>
      </c>
      <c r="H33" s="22">
        <v>2642</v>
      </c>
    </row>
    <row r="34" s="2" customFormat="1" ht="22.5" customHeight="1" spans="1:8">
      <c r="A34" s="20" t="s">
        <v>66</v>
      </c>
      <c r="B34" s="20" t="s">
        <v>67</v>
      </c>
      <c r="C34" s="21">
        <f t="shared" si="0"/>
        <v>6423</v>
      </c>
      <c r="D34" s="22">
        <v>1542</v>
      </c>
      <c r="E34" s="21">
        <v>1292</v>
      </c>
      <c r="F34" s="22">
        <v>2170</v>
      </c>
      <c r="G34" s="21">
        <v>169</v>
      </c>
      <c r="H34" s="22">
        <v>1250</v>
      </c>
    </row>
    <row r="35" s="2" customFormat="1" ht="22.5" customHeight="1" spans="1:8">
      <c r="A35" s="20" t="s">
        <v>68</v>
      </c>
      <c r="B35" s="20" t="s">
        <v>69</v>
      </c>
      <c r="C35" s="21">
        <f t="shared" si="0"/>
        <v>1585</v>
      </c>
      <c r="D35" s="22">
        <v>184</v>
      </c>
      <c r="E35" s="21">
        <v>214</v>
      </c>
      <c r="F35" s="22">
        <v>848</v>
      </c>
      <c r="G35" s="21">
        <v>103</v>
      </c>
      <c r="H35" s="22">
        <v>236</v>
      </c>
    </row>
    <row r="36" s="2" customFormat="1" ht="22.5" customHeight="1" spans="1:8">
      <c r="A36" s="20" t="s">
        <v>70</v>
      </c>
      <c r="B36" s="20" t="s">
        <v>71</v>
      </c>
      <c r="C36" s="21">
        <f t="shared" si="0"/>
        <v>3054</v>
      </c>
      <c r="D36" s="22">
        <v>406</v>
      </c>
      <c r="E36" s="21">
        <v>287</v>
      </c>
      <c r="F36" s="22">
        <v>2008</v>
      </c>
      <c r="G36" s="21">
        <v>79</v>
      </c>
      <c r="H36" s="22">
        <v>274</v>
      </c>
    </row>
    <row r="37" s="2" customFormat="1" ht="22.5" customHeight="1" spans="1:8">
      <c r="A37" s="20" t="s">
        <v>72</v>
      </c>
      <c r="B37" s="20" t="s">
        <v>73</v>
      </c>
      <c r="C37" s="21">
        <f t="shared" si="0"/>
        <v>4395</v>
      </c>
      <c r="D37" s="22">
        <v>1067</v>
      </c>
      <c r="E37" s="21">
        <v>573</v>
      </c>
      <c r="F37" s="22">
        <v>2050</v>
      </c>
      <c r="G37" s="21">
        <v>216</v>
      </c>
      <c r="H37" s="22">
        <v>489</v>
      </c>
    </row>
    <row r="38" s="2" customFormat="1" ht="22.5" customHeight="1" spans="1:8">
      <c r="A38" s="20" t="s">
        <v>74</v>
      </c>
      <c r="B38" s="20" t="s">
        <v>75</v>
      </c>
      <c r="C38" s="21">
        <f t="shared" si="0"/>
        <v>11140</v>
      </c>
      <c r="D38" s="22">
        <v>67</v>
      </c>
      <c r="E38" s="21">
        <v>333</v>
      </c>
      <c r="F38" s="22">
        <v>9929</v>
      </c>
      <c r="G38" s="21">
        <v>42</v>
      </c>
      <c r="H38" s="22">
        <v>769</v>
      </c>
    </row>
    <row r="39" s="2" customFormat="1" ht="22.5" customHeight="1" spans="1:8">
      <c r="A39" s="20" t="s">
        <v>76</v>
      </c>
      <c r="B39" s="20" t="s">
        <v>77</v>
      </c>
      <c r="C39" s="21">
        <f t="shared" si="0"/>
        <v>1059</v>
      </c>
      <c r="D39" s="22">
        <v>182</v>
      </c>
      <c r="E39" s="21">
        <v>2</v>
      </c>
      <c r="F39" s="22">
        <v>760</v>
      </c>
      <c r="G39" s="21">
        <v>4</v>
      </c>
      <c r="H39" s="22">
        <v>111</v>
      </c>
    </row>
    <row r="40" s="2" customFormat="1" ht="22.5" customHeight="1" spans="1:8">
      <c r="A40" s="20" t="s">
        <v>78</v>
      </c>
      <c r="B40" s="20" t="s">
        <v>79</v>
      </c>
      <c r="C40" s="21">
        <f t="shared" si="0"/>
        <v>142</v>
      </c>
      <c r="D40" s="22">
        <v>108</v>
      </c>
      <c r="E40" s="21">
        <v>0</v>
      </c>
      <c r="F40" s="22">
        <v>15</v>
      </c>
      <c r="G40" s="21">
        <v>0</v>
      </c>
      <c r="H40" s="22">
        <v>19</v>
      </c>
    </row>
    <row r="41" s="2" customFormat="1" ht="22.5" customHeight="1" spans="1:8">
      <c r="A41" s="31" t="s">
        <v>80</v>
      </c>
      <c r="B41" s="20" t="s">
        <v>81</v>
      </c>
      <c r="C41" s="21">
        <f t="shared" si="0"/>
        <v>61053</v>
      </c>
      <c r="D41" s="22">
        <v>12875</v>
      </c>
      <c r="E41" s="22">
        <v>3320</v>
      </c>
      <c r="F41" s="22">
        <v>35367</v>
      </c>
      <c r="G41" s="22">
        <v>1849</v>
      </c>
      <c r="H41" s="22">
        <v>7642</v>
      </c>
    </row>
    <row r="42" s="2" customFormat="1" ht="22.5" customHeight="1" spans="1:8">
      <c r="A42" s="20" t="s">
        <v>82</v>
      </c>
      <c r="B42" s="20" t="s">
        <v>83</v>
      </c>
      <c r="C42" s="21">
        <f t="shared" si="0"/>
        <v>10591</v>
      </c>
      <c r="D42" s="22">
        <v>4420</v>
      </c>
      <c r="E42" s="22">
        <v>1301</v>
      </c>
      <c r="F42" s="22">
        <v>4286</v>
      </c>
      <c r="G42" s="22">
        <v>31</v>
      </c>
      <c r="H42" s="22">
        <v>553</v>
      </c>
    </row>
    <row r="43" s="2" customFormat="1" ht="22.5" customHeight="1" spans="1:8">
      <c r="A43" s="20" t="s">
        <v>84</v>
      </c>
      <c r="B43" s="20" t="s">
        <v>85</v>
      </c>
      <c r="C43" s="21">
        <f t="shared" si="0"/>
        <v>38963</v>
      </c>
      <c r="D43" s="22">
        <v>11648</v>
      </c>
      <c r="E43" s="22">
        <v>1892</v>
      </c>
      <c r="F43" s="22">
        <v>23528</v>
      </c>
      <c r="G43" s="22">
        <v>489</v>
      </c>
      <c r="H43" s="22">
        <v>1406</v>
      </c>
    </row>
    <row r="44" s="2" customFormat="1" ht="22.5" customHeight="1" spans="1:8">
      <c r="A44" s="20" t="s">
        <v>86</v>
      </c>
      <c r="B44" s="20" t="s">
        <v>87</v>
      </c>
      <c r="C44" s="21">
        <f t="shared" si="0"/>
        <v>50168</v>
      </c>
      <c r="D44" s="22">
        <v>17201</v>
      </c>
      <c r="E44" s="22">
        <v>2757</v>
      </c>
      <c r="F44" s="22">
        <v>26868</v>
      </c>
      <c r="G44" s="22">
        <v>761</v>
      </c>
      <c r="H44" s="22">
        <v>2581</v>
      </c>
    </row>
    <row r="45" s="2" customFormat="1" ht="22.5" customHeight="1" spans="1:8">
      <c r="A45" s="20" t="s">
        <v>88</v>
      </c>
      <c r="B45" s="20" t="s">
        <v>89</v>
      </c>
      <c r="C45" s="21">
        <f t="shared" si="0"/>
        <v>59374</v>
      </c>
      <c r="D45" s="22">
        <v>12952</v>
      </c>
      <c r="E45" s="22">
        <v>1991</v>
      </c>
      <c r="F45" s="22">
        <v>40439</v>
      </c>
      <c r="G45" s="22">
        <v>585</v>
      </c>
      <c r="H45" s="22">
        <v>3407</v>
      </c>
    </row>
    <row r="46" s="2" customFormat="1" ht="22.5" customHeight="1" spans="1:8">
      <c r="A46" s="20" t="s">
        <v>90</v>
      </c>
      <c r="B46" s="20" t="s">
        <v>91</v>
      </c>
      <c r="C46" s="21">
        <f t="shared" si="0"/>
        <v>34151</v>
      </c>
      <c r="D46" s="22">
        <v>15653</v>
      </c>
      <c r="E46" s="22">
        <v>2622</v>
      </c>
      <c r="F46" s="22">
        <v>13916</v>
      </c>
      <c r="G46" s="22">
        <v>443</v>
      </c>
      <c r="H46" s="22">
        <v>1517</v>
      </c>
    </row>
    <row r="47" s="2" customFormat="1" ht="22.5" customHeight="1" spans="1:8">
      <c r="A47" s="20" t="s">
        <v>92</v>
      </c>
      <c r="B47" s="20" t="s">
        <v>93</v>
      </c>
      <c r="C47" s="21">
        <f t="shared" si="0"/>
        <v>20450</v>
      </c>
      <c r="D47" s="22">
        <v>5266</v>
      </c>
      <c r="E47" s="22">
        <v>1491</v>
      </c>
      <c r="F47" s="22">
        <v>11876</v>
      </c>
      <c r="G47" s="22">
        <v>480</v>
      </c>
      <c r="H47" s="22">
        <v>1337</v>
      </c>
    </row>
    <row r="48" s="2" customFormat="1" ht="22.5" customHeight="1" spans="1:8">
      <c r="A48" s="20" t="s">
        <v>94</v>
      </c>
      <c r="B48" s="20" t="s">
        <v>95</v>
      </c>
      <c r="C48" s="21">
        <f t="shared" si="0"/>
        <v>9242</v>
      </c>
      <c r="D48" s="22">
        <v>3019</v>
      </c>
      <c r="E48" s="22">
        <v>1783</v>
      </c>
      <c r="F48" s="22">
        <v>3646</v>
      </c>
      <c r="G48" s="22">
        <v>105</v>
      </c>
      <c r="H48" s="22">
        <v>689</v>
      </c>
    </row>
    <row r="49" s="2" customFormat="1" ht="22.5" customHeight="1" spans="1:8">
      <c r="A49" s="20" t="s">
        <v>96</v>
      </c>
      <c r="B49" s="20" t="s">
        <v>97</v>
      </c>
      <c r="C49" s="21">
        <f t="shared" si="0"/>
        <v>33000</v>
      </c>
      <c r="D49" s="22">
        <v>9943</v>
      </c>
      <c r="E49" s="22">
        <v>2313</v>
      </c>
      <c r="F49" s="22">
        <v>18095</v>
      </c>
      <c r="G49" s="22">
        <v>649</v>
      </c>
      <c r="H49" s="22">
        <v>2000</v>
      </c>
    </row>
    <row r="50" s="2" customFormat="1" ht="22.5" customHeight="1" spans="1:8">
      <c r="A50" s="20" t="s">
        <v>98</v>
      </c>
      <c r="B50" s="20" t="s">
        <v>99</v>
      </c>
      <c r="C50" s="21">
        <f t="shared" si="0"/>
        <v>7915</v>
      </c>
      <c r="D50" s="22">
        <v>3459</v>
      </c>
      <c r="E50" s="22">
        <v>1085</v>
      </c>
      <c r="F50" s="22">
        <v>2901</v>
      </c>
      <c r="G50" s="22">
        <v>33</v>
      </c>
      <c r="H50" s="22">
        <v>437</v>
      </c>
    </row>
    <row r="51" s="2" customFormat="1" ht="22.5" customHeight="1" spans="1:8">
      <c r="A51" s="20" t="s">
        <v>100</v>
      </c>
      <c r="B51" s="20" t="s">
        <v>101</v>
      </c>
      <c r="C51" s="21">
        <f t="shared" si="0"/>
        <v>10202</v>
      </c>
      <c r="D51" s="22">
        <v>1561</v>
      </c>
      <c r="E51" s="22">
        <v>259</v>
      </c>
      <c r="F51" s="22">
        <v>7827</v>
      </c>
      <c r="G51" s="22">
        <v>68</v>
      </c>
      <c r="H51" s="22">
        <v>487</v>
      </c>
    </row>
    <row r="52" s="2" customFormat="1" ht="22.5" customHeight="1" spans="1:8">
      <c r="A52" s="20" t="s">
        <v>102</v>
      </c>
      <c r="B52" s="20" t="s">
        <v>103</v>
      </c>
      <c r="C52" s="21">
        <f t="shared" si="0"/>
        <v>11751</v>
      </c>
      <c r="D52" s="22">
        <v>6731</v>
      </c>
      <c r="E52" s="22">
        <v>768</v>
      </c>
      <c r="F52" s="22">
        <v>2643</v>
      </c>
      <c r="G52" s="22">
        <v>100</v>
      </c>
      <c r="H52" s="22">
        <v>1509</v>
      </c>
    </row>
    <row r="53" s="2" customFormat="1" ht="22.5" customHeight="1" spans="1:8">
      <c r="A53" s="20" t="s">
        <v>104</v>
      </c>
      <c r="B53" s="20" t="s">
        <v>105</v>
      </c>
      <c r="C53" s="21">
        <f t="shared" si="0"/>
        <v>105762</v>
      </c>
      <c r="D53" s="22">
        <v>3847</v>
      </c>
      <c r="E53" s="22">
        <v>2365</v>
      </c>
      <c r="F53" s="22">
        <v>93486</v>
      </c>
      <c r="G53" s="22">
        <v>592</v>
      </c>
      <c r="H53" s="22">
        <v>5472</v>
      </c>
    </row>
    <row r="54" s="2" customFormat="1" ht="22.5" customHeight="1" spans="1:8">
      <c r="A54" s="20" t="s">
        <v>106</v>
      </c>
      <c r="B54" s="20" t="s">
        <v>107</v>
      </c>
      <c r="C54" s="21">
        <f t="shared" si="0"/>
        <v>25446</v>
      </c>
      <c r="D54" s="22">
        <v>5279</v>
      </c>
      <c r="E54" s="22">
        <v>1094</v>
      </c>
      <c r="F54" s="22">
        <v>17443</v>
      </c>
      <c r="G54" s="22">
        <v>517</v>
      </c>
      <c r="H54" s="22">
        <v>1113</v>
      </c>
    </row>
    <row r="55" s="2" customFormat="1" ht="22.5" customHeight="1" spans="1:8">
      <c r="A55" s="20" t="s">
        <v>108</v>
      </c>
      <c r="B55" s="20" t="s">
        <v>109</v>
      </c>
      <c r="C55" s="21">
        <f t="shared" si="0"/>
        <v>17689</v>
      </c>
      <c r="D55" s="22">
        <v>1352</v>
      </c>
      <c r="E55" s="22">
        <v>833</v>
      </c>
      <c r="F55" s="22">
        <v>13978</v>
      </c>
      <c r="G55" s="22">
        <v>199</v>
      </c>
      <c r="H55" s="22">
        <v>1327</v>
      </c>
    </row>
    <row r="56" s="2" customFormat="1" ht="22.5" customHeight="1" spans="1:8">
      <c r="A56" s="14" t="s">
        <v>110</v>
      </c>
      <c r="B56" s="14" t="s">
        <v>111</v>
      </c>
      <c r="C56" s="22">
        <f t="shared" si="0"/>
        <v>861</v>
      </c>
      <c r="D56" s="22">
        <v>576</v>
      </c>
      <c r="E56" s="22">
        <v>68</v>
      </c>
      <c r="F56" s="22">
        <v>154</v>
      </c>
      <c r="G56" s="22">
        <v>9</v>
      </c>
      <c r="H56" s="22">
        <v>54</v>
      </c>
    </row>
    <row r="57" spans="1:8">
      <c r="A57" s="23"/>
      <c r="B57" s="23"/>
      <c r="C57" s="24"/>
      <c r="D57" s="24"/>
      <c r="E57" s="24"/>
      <c r="F57" s="25"/>
      <c r="G57" s="26"/>
      <c r="H57" s="27"/>
    </row>
    <row r="58" spans="1:8">
      <c r="A58" s="28"/>
      <c r="B58" s="28"/>
      <c r="C58" s="29"/>
      <c r="D58" s="29"/>
      <c r="E58" s="29"/>
      <c r="F58" s="25"/>
      <c r="G58" s="26"/>
      <c r="H58" s="27"/>
    </row>
    <row r="59" ht="14.25" spans="1:2">
      <c r="A59" s="30"/>
      <c r="B59" s="30"/>
    </row>
    <row r="60" ht="14.25" spans="1:2">
      <c r="A60" s="30"/>
      <c r="B60" s="30"/>
    </row>
    <row r="61" ht="14.25" spans="1:2">
      <c r="A61" s="30"/>
      <c r="B61" s="30"/>
    </row>
    <row r="62" ht="14.25" spans="1:2">
      <c r="A62" s="30"/>
      <c r="B62" s="30"/>
    </row>
    <row r="63" ht="14.25" spans="1:2">
      <c r="A63" s="30"/>
      <c r="B63" s="30"/>
    </row>
    <row r="64" ht="14.25" spans="1:2">
      <c r="A64" s="30"/>
      <c r="B64" s="30"/>
    </row>
    <row r="65" ht="14.25" spans="1:2">
      <c r="A65" s="30"/>
      <c r="B65" s="30"/>
    </row>
    <row r="66" ht="14.25" spans="1:2">
      <c r="A66" s="30"/>
      <c r="B66" s="30"/>
    </row>
    <row r="67" ht="14.25" spans="1:2">
      <c r="A67" s="30"/>
      <c r="B67" s="30"/>
    </row>
    <row r="68" ht="14.25" spans="1:2">
      <c r="A68" s="30"/>
      <c r="B68" s="30"/>
    </row>
    <row r="69" ht="14.25" spans="1:2">
      <c r="A69" s="30"/>
      <c r="B69" s="30"/>
    </row>
    <row r="70" ht="14.25" spans="1:2">
      <c r="A70" s="30"/>
      <c r="B70" s="30"/>
    </row>
  </sheetData>
  <mergeCells count="6">
    <mergeCell ref="A1:H1"/>
    <mergeCell ref="A2:H2"/>
    <mergeCell ref="A5:B5"/>
    <mergeCell ref="A6:B6"/>
    <mergeCell ref="A57:E57"/>
    <mergeCell ref="A58:E58"/>
  </mergeCells>
  <pageMargins left="0.707638888888889" right="0.707638888888889" top="0.747916666666667" bottom="0.747916666666667" header="0.313888888888889" footer="0.313888888888889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 liang</dc:creator>
  <cp:lastModifiedBy>T440P</cp:lastModifiedBy>
  <dcterms:created xsi:type="dcterms:W3CDTF">2022-05-19T13:04:00Z</dcterms:created>
  <dcterms:modified xsi:type="dcterms:W3CDTF">2022-06-20T03:19:31Z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7DEB98D5128C420EA7C9C2F899926FCA</vt:lpwstr>
  </property>
  <property fmtid="{D5CDD505-2E9C-101B-9397-08002B2CF9AE}" pid="3" name="KSOProductBuildVer">
    <vt:lpwstr>2052-11.1.0.11744</vt:lpwstr>
  </property>
</Properties>
</file>