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Projects\"/>
    </mc:Choice>
  </mc:AlternateContent>
  <xr:revisionPtr revIDLastSave="0" documentId="8_{6EE30B2C-3A5A-4C27-BA47-C14C4C1B0E78}" xr6:coauthVersionLast="47" xr6:coauthVersionMax="47" xr10:uidLastSave="{00000000-0000-0000-0000-000000000000}"/>
  <bookViews>
    <workbookView xWindow="2685" yWindow="2685" windowWidth="28800" windowHeight="15885" xr2:uid="{605192FE-28C5-48E2-A062-AAA649BAAA5D}"/>
  </bookViews>
  <sheets>
    <sheet name="1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<sst xmlns="http://schemas.openxmlformats.org/spreadsheetml/2006/main" count="112" uniqueCount="112">
  <si>
    <t>1-7 分地区分申请人类型国内实用新型专利申请量(2021年)</t>
  </si>
  <si>
    <t>Patent Applications for Utility Model Originated from Home by Origin and Type of Applicant(2021)</t>
  </si>
  <si>
    <t>单位：件</t>
  </si>
  <si>
    <t>(Unit: piece)</t>
  </si>
  <si>
    <r>
      <rPr>
        <sz val="11"/>
        <rFont val="宋体"/>
        <family val="3"/>
        <charset val="134"/>
      </rPr>
      <t>地区</t>
    </r>
    <r>
      <rPr>
        <sz val="11"/>
        <rFont val="Times New Roman"/>
        <family val="1"/>
      </rPr>
      <t>Regions</t>
    </r>
  </si>
  <si>
    <t>合计  Total</t>
  </si>
  <si>
    <t>高等院校Universities and Colleges</t>
  </si>
  <si>
    <t>科研单位 Scientific Research Institutes</t>
  </si>
  <si>
    <t>企业 Enterprises</t>
  </si>
  <si>
    <t>事业单位 Public Institutions</t>
  </si>
  <si>
    <t>个人 Individuals</t>
  </si>
  <si>
    <t>国内总计Total</t>
  </si>
  <si>
    <t>北京</t>
  </si>
  <si>
    <t xml:space="preserve"> Beijing</t>
  </si>
  <si>
    <t>天津</t>
  </si>
  <si>
    <t xml:space="preserve"> Tianjin</t>
  </si>
  <si>
    <t>河北</t>
  </si>
  <si>
    <t xml:space="preserve"> Hebei</t>
  </si>
  <si>
    <t>山西</t>
  </si>
  <si>
    <t xml:space="preserve"> Shanxi</t>
  </si>
  <si>
    <t>内蒙古</t>
  </si>
  <si>
    <t xml:space="preserve"> Inner Mongolia</t>
  </si>
  <si>
    <t>辽宁</t>
  </si>
  <si>
    <t xml:space="preserve"> Liaoning</t>
  </si>
  <si>
    <t>吉林</t>
  </si>
  <si>
    <t xml:space="preserve"> Jilin</t>
  </si>
  <si>
    <t>黑龙江</t>
  </si>
  <si>
    <t xml:space="preserve"> Heilongjiang</t>
  </si>
  <si>
    <t>上海</t>
  </si>
  <si>
    <t xml:space="preserve"> Shanghai</t>
  </si>
  <si>
    <t>江苏</t>
  </si>
  <si>
    <t xml:space="preserve"> Jiangsu</t>
  </si>
  <si>
    <t>浙江</t>
  </si>
  <si>
    <t xml:space="preserve"> Zhejiang</t>
  </si>
  <si>
    <t>安徽</t>
  </si>
  <si>
    <t xml:space="preserve"> Anhui</t>
  </si>
  <si>
    <t>福建</t>
  </si>
  <si>
    <t xml:space="preserve"> Fujian</t>
  </si>
  <si>
    <t>江西</t>
  </si>
  <si>
    <t xml:space="preserve"> Jiangxi</t>
  </si>
  <si>
    <t>山东</t>
  </si>
  <si>
    <t xml:space="preserve"> Shandong</t>
  </si>
  <si>
    <t>河南</t>
  </si>
  <si>
    <t xml:space="preserve"> Henan</t>
  </si>
  <si>
    <t>湖北</t>
  </si>
  <si>
    <t xml:space="preserve"> Hubei</t>
  </si>
  <si>
    <t>湖南</t>
  </si>
  <si>
    <t xml:space="preserve"> Hunan</t>
  </si>
  <si>
    <t>广东</t>
  </si>
  <si>
    <t xml:space="preserve"> Guangdong</t>
  </si>
  <si>
    <t>广西</t>
  </si>
  <si>
    <t xml:space="preserve"> Guangxi</t>
  </si>
  <si>
    <t>海南</t>
  </si>
  <si>
    <t xml:space="preserve"> Hainan</t>
  </si>
  <si>
    <t>重庆</t>
  </si>
  <si>
    <t xml:space="preserve"> Chongqing</t>
  </si>
  <si>
    <t>四川</t>
  </si>
  <si>
    <t xml:space="preserve"> Sichuan</t>
  </si>
  <si>
    <t>贵州</t>
  </si>
  <si>
    <t xml:space="preserve"> Guizhou</t>
  </si>
  <si>
    <t>云南</t>
  </si>
  <si>
    <t xml:space="preserve"> Yunnan</t>
  </si>
  <si>
    <t>西藏</t>
  </si>
  <si>
    <t xml:space="preserve"> Tibet</t>
  </si>
  <si>
    <t>陕西</t>
  </si>
  <si>
    <t xml:space="preserve"> Shaanxi</t>
  </si>
  <si>
    <t>甘肃</t>
  </si>
  <si>
    <t xml:space="preserve"> Gansu</t>
  </si>
  <si>
    <t>青海</t>
  </si>
  <si>
    <t xml:space="preserve"> Qinghai</t>
  </si>
  <si>
    <t>宁夏</t>
  </si>
  <si>
    <t xml:space="preserve"> Ningxia</t>
  </si>
  <si>
    <t>新疆</t>
  </si>
  <si>
    <t xml:space="preserve"> Xinjiang</t>
  </si>
  <si>
    <t>台湾</t>
  </si>
  <si>
    <t xml:space="preserve">  Taiwan</t>
  </si>
  <si>
    <t>香港</t>
  </si>
  <si>
    <t xml:space="preserve"> Hong Kong</t>
  </si>
  <si>
    <t>澳门</t>
  </si>
  <si>
    <t>Macao</t>
  </si>
  <si>
    <t>广州</t>
  </si>
  <si>
    <t xml:space="preserve"> Guangzhou</t>
  </si>
  <si>
    <t>长春</t>
  </si>
  <si>
    <t xml:space="preserve"> Changchun</t>
  </si>
  <si>
    <t>武汉</t>
  </si>
  <si>
    <t xml:space="preserve"> Wuhan</t>
  </si>
  <si>
    <t>南京</t>
  </si>
  <si>
    <t xml:space="preserve"> Nanjing</t>
  </si>
  <si>
    <t>杭州</t>
  </si>
  <si>
    <t xml:space="preserve"> Hangzhou</t>
  </si>
  <si>
    <t>西安</t>
  </si>
  <si>
    <t xml:space="preserve"> Xi'an</t>
  </si>
  <si>
    <t>济南</t>
  </si>
  <si>
    <t xml:space="preserve"> Jinan</t>
  </si>
  <si>
    <t>沈阳</t>
  </si>
  <si>
    <t xml:space="preserve"> Shenyang</t>
  </si>
  <si>
    <t>成都</t>
  </si>
  <si>
    <t xml:space="preserve"> Chengdu</t>
  </si>
  <si>
    <t>大连</t>
  </si>
  <si>
    <t xml:space="preserve"> Dalian</t>
  </si>
  <si>
    <t>厦门</t>
  </si>
  <si>
    <t xml:space="preserve"> Xiamen</t>
  </si>
  <si>
    <t>哈尔滨</t>
  </si>
  <si>
    <t xml:space="preserve"> Harbin</t>
  </si>
  <si>
    <t>深圳</t>
  </si>
  <si>
    <t xml:space="preserve"> Shenzhen</t>
  </si>
  <si>
    <t>青岛</t>
  </si>
  <si>
    <t xml:space="preserve"> Qingdao</t>
  </si>
  <si>
    <t>宁波</t>
  </si>
  <si>
    <t xml:space="preserve"> Ningbo</t>
  </si>
  <si>
    <t>新疆兵团</t>
  </si>
  <si>
    <t xml:space="preserve"> Xinjiang bingtuan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</si>
</sst>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Times New Roman"/>
      <family val="1"/>
    </font>
    <font>
      <b/>
      <sz val="11"/>
      <name val="黑体"/>
      <family val="3"/>
      <charset val="134"/>
    </font>
    <font>
      <sz val="12"/>
      <name val="宋体"/>
      <family val="3"/>
      <charset val="134"/>
    </font>
    <font>
      <sz val="9"/>
      <name val="Times New Roman"/>
      <family val="1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Protection="0">
      <alignment vertical="center"/>
    </xf>
    <xf numFmtId="0" fontId="10" fillId="0" borderId="0"/>
  </cellStyleXfs>
  <cellXfs count="38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/>
    <xf numFmtId="0" fontId="6" fillId="0" borderId="0" xfId="1" applyFont="1" applyProtection="1">
      <alignment vertical="center"/>
    </xf>
    <xf numFmtId="0" fontId="7" fillId="0" borderId="0" xfId="0" applyFont="1">
      <alignment vertical="center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</xf>
    <xf numFmtId="0" fontId="5" fillId="0" borderId="0" xfId="1" applyFont="1" applyAlignment="1" applyProtection="1">
      <alignment horizontal="right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8" fillId="0" borderId="0" xfId="1" applyFont="1" applyProtection="1">
      <alignment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8" fillId="0" borderId="6" xfId="1" applyFont="1" applyBorder="1" applyProtection="1">
      <alignment vertical="center"/>
      <protection locked="0"/>
    </xf>
    <xf numFmtId="0" fontId="8" fillId="0" borderId="7" xfId="2" applyFont="1" applyBorder="1" applyAlignment="1">
      <alignment horizontal="right" vertical="center"/>
    </xf>
    <xf numFmtId="0" fontId="8" fillId="0" borderId="8" xfId="2" applyFont="1" applyBorder="1" applyAlignment="1">
      <alignment horizontal="right" vertical="center"/>
    </xf>
    <xf numFmtId="0" fontId="8" fillId="0" borderId="8" xfId="1" applyFont="1" applyBorder="1" applyProtection="1">
      <alignment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8" fillId="0" borderId="9" xfId="1" applyFont="1" applyBorder="1" applyProtection="1">
      <alignment vertical="center"/>
      <protection locked="0"/>
    </xf>
    <xf numFmtId="0" fontId="8" fillId="0" borderId="10" xfId="1" applyFont="1" applyBorder="1" applyProtection="1">
      <alignment vertical="center"/>
      <protection locked="0"/>
    </xf>
    <xf numFmtId="0" fontId="11" fillId="0" borderId="9" xfId="1" applyFont="1" applyBorder="1" applyProtection="1">
      <alignment vertical="center"/>
      <protection locked="0"/>
    </xf>
    <xf numFmtId="0" fontId="6" fillId="0" borderId="0" xfId="1" quotePrefix="1" applyFont="1" applyAlignment="1" applyProtection="1">
      <alignment horizontal="right"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right" vertical="center" wrapText="1"/>
      <protection locked="0"/>
    </xf>
    <xf numFmtId="0" fontId="8" fillId="0" borderId="12" xfId="1" applyFont="1" applyBorder="1" applyAlignment="1" applyProtection="1">
      <alignment vertical="center" wrapText="1"/>
      <protection locked="0"/>
    </xf>
    <xf numFmtId="0" fontId="8" fillId="0" borderId="13" xfId="0" applyFont="1" applyBorder="1" applyProtection="1">
      <alignment vertical="center"/>
      <protection locked="0"/>
    </xf>
    <xf numFmtId="0" fontId="8" fillId="0" borderId="13" xfId="1" applyFont="1" applyBorder="1" applyProtection="1">
      <alignment vertical="center"/>
      <protection locked="0"/>
    </xf>
    <xf numFmtId="0" fontId="8" fillId="0" borderId="14" xfId="1" applyFont="1" applyBorder="1" applyProtection="1">
      <alignment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2" fillId="0" borderId="0" xfId="1" applyFont="1" applyProtection="1">
      <alignment vertical="center"/>
      <protection locked="0"/>
    </xf>
  </cellXfs>
  <cellStyles count="3">
    <cellStyle name="常规" xfId="0" builtinId="0"/>
    <cellStyle name="常规 6" xfId="1" xr:uid="{BA4BBFAC-6348-4880-947B-14199D6DEC89}"/>
    <cellStyle name="常规_发明创造" xfId="2" xr:uid="{F9ADD27A-8858-4B78-A89F-D176428E7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2C2A-CECC-4429-B436-47F5EA183ED0}">
  <sheetPr codeName="Sheet7">
    <tabColor rgb="FF00B050"/>
  </sheetPr>
  <dimension ref="A1:N70"/>
  <sheetViews>
    <sheetView tabSelected="1" view="pageBreakPreview" topLeftCell="A19" zoomScaleNormal="100" zoomScaleSheetLayoutView="100" workbookViewId="0">
      <selection activeCell="N13" sqref="N13"/>
    </sheetView>
  </sheetViews>
  <sheetFormatPr defaultColWidth="7.625" defaultRowHeight="15.75" x14ac:dyDescent="0.2"/>
  <cols>
    <col min="1" max="1" width="11.25" style="2" customWidth="1"/>
    <col min="2" max="2" width="13.5" style="2" customWidth="1"/>
    <col min="3" max="3" width="10.625" style="2" customWidth="1"/>
    <col min="4" max="4" width="15.5" style="2" customWidth="1"/>
    <col min="5" max="5" width="15.25" style="2" customWidth="1"/>
    <col min="6" max="6" width="11.875" style="6" customWidth="1"/>
    <col min="7" max="7" width="14.375" style="7" customWidth="1"/>
    <col min="8" max="8" width="13.125" style="2" customWidth="1"/>
    <col min="9" max="9" width="7.625" style="2" customWidth="1"/>
    <col min="10" max="14" width="7.625" style="7"/>
    <col min="15" max="193" width="7.625" style="2" customWidth="1"/>
    <col min="194" max="219" width="9" style="2" customWidth="1"/>
    <col min="220" max="220" width="6.625" style="2" customWidth="1"/>
    <col min="221" max="221" width="10.625" style="2" customWidth="1"/>
    <col min="222" max="16384" width="7.625" style="2"/>
  </cols>
  <sheetData>
    <row r="1" spans="1:8" ht="18.75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3" t="s">
        <v>1</v>
      </c>
      <c r="B2" s="3"/>
      <c r="C2" s="3"/>
      <c r="D2" s="3"/>
      <c r="E2" s="3"/>
      <c r="F2" s="3"/>
      <c r="G2" s="3"/>
      <c r="H2" s="3"/>
    </row>
    <row r="3" spans="1:8" x14ac:dyDescent="0.15">
      <c r="A3" s="4"/>
      <c r="B3" s="4"/>
      <c r="D3" s="5"/>
      <c r="E3" s="4"/>
    </row>
    <row r="4" spans="1:8" s="10" customFormat="1" ht="12" thickBot="1" x14ac:dyDescent="0.2">
      <c r="A4" s="8" t="s">
        <v>2</v>
      </c>
      <c r="B4" s="9"/>
      <c r="C4" s="9"/>
      <c r="D4" s="5"/>
      <c r="F4" s="11"/>
      <c r="H4" s="12" t="s">
        <v>3</v>
      </c>
    </row>
    <row r="5" spans="1:8" s="17" customFormat="1" ht="54.75" thickBot="1" x14ac:dyDescent="0.25">
      <c r="A5" s="13" t="s">
        <v>4</v>
      </c>
      <c r="B5" s="14"/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6" t="s">
        <v>10</v>
      </c>
    </row>
    <row r="6" spans="1:8" s="17" customFormat="1" ht="15" x14ac:dyDescent="0.2">
      <c r="A6" s="18" t="s">
        <v>11</v>
      </c>
      <c r="B6" s="19"/>
      <c r="C6" s="20">
        <f>SUM(D6:H6)</f>
        <v>2845318</v>
      </c>
      <c r="D6" s="21">
        <v>175275</v>
      </c>
      <c r="E6" s="21">
        <v>27286</v>
      </c>
      <c r="F6" s="21">
        <v>2145167</v>
      </c>
      <c r="G6" s="22">
        <v>71639</v>
      </c>
      <c r="H6" s="23">
        <v>425951</v>
      </c>
    </row>
    <row r="7" spans="1:8" s="17" customFormat="1" ht="15" x14ac:dyDescent="0.2">
      <c r="A7" s="24" t="s">
        <v>12</v>
      </c>
      <c r="B7" s="25" t="s">
        <v>13</v>
      </c>
      <c r="C7" s="20">
        <f t="shared" ref="C7:C56" si="0">SUM(D7:H7)</f>
        <v>89406</v>
      </c>
      <c r="D7" s="20">
        <v>5472</v>
      </c>
      <c r="E7" s="20">
        <v>3845</v>
      </c>
      <c r="F7" s="20">
        <v>66543</v>
      </c>
      <c r="G7" s="20">
        <v>3884</v>
      </c>
      <c r="H7" s="26">
        <v>9662</v>
      </c>
    </row>
    <row r="8" spans="1:8" s="17" customFormat="1" ht="15" x14ac:dyDescent="0.2">
      <c r="A8" s="24" t="s">
        <v>14</v>
      </c>
      <c r="B8" s="25" t="s">
        <v>15</v>
      </c>
      <c r="C8" s="20">
        <f t="shared" si="0"/>
        <v>63512</v>
      </c>
      <c r="D8" s="20">
        <v>2062</v>
      </c>
      <c r="E8" s="20">
        <v>856</v>
      </c>
      <c r="F8" s="20">
        <v>55052</v>
      </c>
      <c r="G8" s="20">
        <v>925</v>
      </c>
      <c r="H8" s="26">
        <v>4617</v>
      </c>
    </row>
    <row r="9" spans="1:8" s="17" customFormat="1" ht="15" x14ac:dyDescent="0.2">
      <c r="A9" s="24" t="s">
        <v>16</v>
      </c>
      <c r="B9" s="25" t="s">
        <v>17</v>
      </c>
      <c r="C9" s="20">
        <f t="shared" si="0"/>
        <v>86877</v>
      </c>
      <c r="D9" s="20">
        <v>4089</v>
      </c>
      <c r="E9" s="20">
        <v>702</v>
      </c>
      <c r="F9" s="20">
        <v>58858</v>
      </c>
      <c r="G9" s="20">
        <v>1549</v>
      </c>
      <c r="H9" s="26">
        <v>21679</v>
      </c>
    </row>
    <row r="10" spans="1:8" s="17" customFormat="1" ht="15" x14ac:dyDescent="0.2">
      <c r="A10" s="24" t="s">
        <v>18</v>
      </c>
      <c r="B10" s="25" t="s">
        <v>19</v>
      </c>
      <c r="C10" s="20">
        <f t="shared" si="0"/>
        <v>27280</v>
      </c>
      <c r="D10" s="20">
        <v>2244</v>
      </c>
      <c r="E10" s="20">
        <v>396</v>
      </c>
      <c r="F10" s="20">
        <v>15316</v>
      </c>
      <c r="G10" s="20">
        <v>418</v>
      </c>
      <c r="H10" s="26">
        <v>8906</v>
      </c>
    </row>
    <row r="11" spans="1:8" s="17" customFormat="1" ht="15" x14ac:dyDescent="0.2">
      <c r="A11" s="24" t="s">
        <v>20</v>
      </c>
      <c r="B11" s="27" t="s">
        <v>21</v>
      </c>
      <c r="C11" s="20">
        <f t="shared" si="0"/>
        <v>21215</v>
      </c>
      <c r="D11" s="20">
        <v>2052</v>
      </c>
      <c r="E11" s="20">
        <v>455</v>
      </c>
      <c r="F11" s="20">
        <v>10694</v>
      </c>
      <c r="G11" s="20">
        <v>945</v>
      </c>
      <c r="H11" s="26">
        <v>7069</v>
      </c>
    </row>
    <row r="12" spans="1:8" s="17" customFormat="1" ht="15" x14ac:dyDescent="0.2">
      <c r="A12" s="24" t="s">
        <v>22</v>
      </c>
      <c r="B12" s="25" t="s">
        <v>23</v>
      </c>
      <c r="C12" s="20">
        <f t="shared" si="0"/>
        <v>60052</v>
      </c>
      <c r="D12" s="20">
        <v>5775</v>
      </c>
      <c r="E12" s="20">
        <v>784</v>
      </c>
      <c r="F12" s="20">
        <v>39681</v>
      </c>
      <c r="G12" s="20">
        <v>982</v>
      </c>
      <c r="H12" s="26">
        <v>12830</v>
      </c>
    </row>
    <row r="13" spans="1:8" s="17" customFormat="1" ht="15" x14ac:dyDescent="0.2">
      <c r="A13" s="24" t="s">
        <v>24</v>
      </c>
      <c r="B13" s="25" t="s">
        <v>25</v>
      </c>
      <c r="C13" s="20">
        <f t="shared" si="0"/>
        <v>23023</v>
      </c>
      <c r="D13" s="20">
        <v>3722</v>
      </c>
      <c r="E13" s="20">
        <v>271</v>
      </c>
      <c r="F13" s="20">
        <v>13382</v>
      </c>
      <c r="G13" s="20">
        <v>160</v>
      </c>
      <c r="H13" s="26">
        <v>5488</v>
      </c>
    </row>
    <row r="14" spans="1:8" s="17" customFormat="1" ht="15" x14ac:dyDescent="0.2">
      <c r="A14" s="24" t="s">
        <v>26</v>
      </c>
      <c r="B14" s="25" t="s">
        <v>27</v>
      </c>
      <c r="C14" s="20">
        <f t="shared" si="0"/>
        <v>28583</v>
      </c>
      <c r="D14" s="20">
        <v>4383</v>
      </c>
      <c r="E14" s="20">
        <v>701</v>
      </c>
      <c r="F14" s="20">
        <v>11854</v>
      </c>
      <c r="G14" s="20">
        <v>199</v>
      </c>
      <c r="H14" s="26">
        <v>11446</v>
      </c>
    </row>
    <row r="15" spans="1:8" s="17" customFormat="1" ht="15" x14ac:dyDescent="0.2">
      <c r="A15" s="24" t="s">
        <v>28</v>
      </c>
      <c r="B15" s="25" t="s">
        <v>29</v>
      </c>
      <c r="C15" s="20">
        <f t="shared" si="0"/>
        <v>113176</v>
      </c>
      <c r="D15" s="20">
        <v>4610</v>
      </c>
      <c r="E15" s="20">
        <v>1234</v>
      </c>
      <c r="F15" s="20">
        <v>99614</v>
      </c>
      <c r="G15" s="20">
        <v>2392</v>
      </c>
      <c r="H15" s="26">
        <v>5326</v>
      </c>
    </row>
    <row r="16" spans="1:8" s="17" customFormat="1" ht="15" x14ac:dyDescent="0.2">
      <c r="A16" s="24" t="s">
        <v>30</v>
      </c>
      <c r="B16" s="25" t="s">
        <v>31</v>
      </c>
      <c r="C16" s="20">
        <f t="shared" si="0"/>
        <v>450594</v>
      </c>
      <c r="D16" s="20">
        <v>20605</v>
      </c>
      <c r="E16" s="20">
        <v>1510</v>
      </c>
      <c r="F16" s="20">
        <v>392402</v>
      </c>
      <c r="G16" s="20">
        <v>11228</v>
      </c>
      <c r="H16" s="26">
        <v>24849</v>
      </c>
    </row>
    <row r="17" spans="1:8" s="17" customFormat="1" ht="15" x14ac:dyDescent="0.2">
      <c r="A17" s="24" t="s">
        <v>32</v>
      </c>
      <c r="B17" s="25" t="s">
        <v>33</v>
      </c>
      <c r="C17" s="20">
        <f t="shared" si="0"/>
        <v>254741</v>
      </c>
      <c r="D17" s="20">
        <v>11055</v>
      </c>
      <c r="E17" s="20">
        <v>1385</v>
      </c>
      <c r="F17" s="20">
        <v>209863</v>
      </c>
      <c r="G17" s="20">
        <v>9134</v>
      </c>
      <c r="H17" s="26">
        <v>23304</v>
      </c>
    </row>
    <row r="18" spans="1:8" s="17" customFormat="1" ht="15" x14ac:dyDescent="0.2">
      <c r="A18" s="24" t="s">
        <v>34</v>
      </c>
      <c r="B18" s="25" t="s">
        <v>35</v>
      </c>
      <c r="C18" s="20">
        <f t="shared" si="0"/>
        <v>116337</v>
      </c>
      <c r="D18" s="20">
        <v>7184</v>
      </c>
      <c r="E18" s="20">
        <v>744</v>
      </c>
      <c r="F18" s="20">
        <v>88597</v>
      </c>
      <c r="G18" s="20">
        <v>1583</v>
      </c>
      <c r="H18" s="26">
        <v>18229</v>
      </c>
    </row>
    <row r="19" spans="1:8" s="17" customFormat="1" ht="15" x14ac:dyDescent="0.2">
      <c r="A19" s="24" t="s">
        <v>36</v>
      </c>
      <c r="B19" s="25" t="s">
        <v>37</v>
      </c>
      <c r="C19" s="20">
        <f t="shared" si="0"/>
        <v>93513</v>
      </c>
      <c r="D19" s="20">
        <v>4606</v>
      </c>
      <c r="E19" s="20">
        <v>443</v>
      </c>
      <c r="F19" s="20">
        <v>77981</v>
      </c>
      <c r="G19" s="20">
        <v>1027</v>
      </c>
      <c r="H19" s="26">
        <v>9456</v>
      </c>
    </row>
    <row r="20" spans="1:8" s="17" customFormat="1" ht="15" x14ac:dyDescent="0.2">
      <c r="A20" s="24" t="s">
        <v>38</v>
      </c>
      <c r="B20" s="25" t="s">
        <v>39</v>
      </c>
      <c r="C20" s="20">
        <f t="shared" si="0"/>
        <v>54593</v>
      </c>
      <c r="D20" s="20">
        <v>5423</v>
      </c>
      <c r="E20" s="20">
        <v>567</v>
      </c>
      <c r="F20" s="20">
        <v>38230</v>
      </c>
      <c r="G20" s="20">
        <v>605</v>
      </c>
      <c r="H20" s="26">
        <v>9768</v>
      </c>
    </row>
    <row r="21" spans="1:8" s="17" customFormat="1" ht="15" x14ac:dyDescent="0.2">
      <c r="A21" s="24" t="s">
        <v>40</v>
      </c>
      <c r="B21" s="25" t="s">
        <v>41</v>
      </c>
      <c r="C21" s="20">
        <f t="shared" si="0"/>
        <v>254956</v>
      </c>
      <c r="D21" s="20">
        <v>9700</v>
      </c>
      <c r="E21" s="20">
        <v>2304</v>
      </c>
      <c r="F21" s="20">
        <v>176600</v>
      </c>
      <c r="G21" s="20">
        <v>4752</v>
      </c>
      <c r="H21" s="26">
        <v>61600</v>
      </c>
    </row>
    <row r="22" spans="1:8" s="17" customFormat="1" ht="15" x14ac:dyDescent="0.2">
      <c r="A22" s="24" t="s">
        <v>42</v>
      </c>
      <c r="B22" s="25" t="s">
        <v>43</v>
      </c>
      <c r="C22" s="20">
        <f t="shared" si="0"/>
        <v>114130</v>
      </c>
      <c r="D22" s="20">
        <v>11484</v>
      </c>
      <c r="E22" s="20">
        <v>1086</v>
      </c>
      <c r="F22" s="20">
        <v>77166</v>
      </c>
      <c r="G22" s="20">
        <v>3342</v>
      </c>
      <c r="H22" s="26">
        <v>21052</v>
      </c>
    </row>
    <row r="23" spans="1:8" s="17" customFormat="1" ht="15" x14ac:dyDescent="0.2">
      <c r="A23" s="24" t="s">
        <v>44</v>
      </c>
      <c r="B23" s="25" t="s">
        <v>45</v>
      </c>
      <c r="C23" s="20">
        <f t="shared" si="0"/>
        <v>108272</v>
      </c>
      <c r="D23" s="20">
        <v>7550</v>
      </c>
      <c r="E23" s="20">
        <v>783</v>
      </c>
      <c r="F23" s="20">
        <v>84635</v>
      </c>
      <c r="G23" s="20">
        <v>2791</v>
      </c>
      <c r="H23" s="26">
        <v>12513</v>
      </c>
    </row>
    <row r="24" spans="1:8" s="17" customFormat="1" ht="15" x14ac:dyDescent="0.2">
      <c r="A24" s="24" t="s">
        <v>46</v>
      </c>
      <c r="B24" s="25" t="s">
        <v>47</v>
      </c>
      <c r="C24" s="20">
        <f t="shared" si="0"/>
        <v>57087</v>
      </c>
      <c r="D24" s="20">
        <v>6811</v>
      </c>
      <c r="E24" s="20">
        <v>321</v>
      </c>
      <c r="F24" s="20">
        <v>38117</v>
      </c>
      <c r="G24" s="20">
        <v>1056</v>
      </c>
      <c r="H24" s="26">
        <v>10782</v>
      </c>
    </row>
    <row r="25" spans="1:8" s="17" customFormat="1" ht="15" x14ac:dyDescent="0.2">
      <c r="A25" s="24" t="s">
        <v>48</v>
      </c>
      <c r="B25" s="25" t="s">
        <v>49</v>
      </c>
      <c r="C25" s="20">
        <f t="shared" si="0"/>
        <v>456220</v>
      </c>
      <c r="D25" s="20">
        <v>11230</v>
      </c>
      <c r="E25" s="20">
        <v>2267</v>
      </c>
      <c r="F25" s="20">
        <v>371187</v>
      </c>
      <c r="G25" s="20">
        <v>4157</v>
      </c>
      <c r="H25" s="26">
        <v>67379</v>
      </c>
    </row>
    <row r="26" spans="1:8" s="17" customFormat="1" ht="15" x14ac:dyDescent="0.2">
      <c r="A26" s="24" t="s">
        <v>50</v>
      </c>
      <c r="B26" s="25" t="s">
        <v>51</v>
      </c>
      <c r="C26" s="20">
        <f t="shared" si="0"/>
        <v>33617</v>
      </c>
      <c r="D26" s="20">
        <v>6251</v>
      </c>
      <c r="E26" s="20">
        <v>836</v>
      </c>
      <c r="F26" s="20">
        <v>14444</v>
      </c>
      <c r="G26" s="20">
        <v>3277</v>
      </c>
      <c r="H26" s="26">
        <v>8809</v>
      </c>
    </row>
    <row r="27" spans="1:8" s="17" customFormat="1" ht="15" x14ac:dyDescent="0.2">
      <c r="A27" s="24" t="s">
        <v>52</v>
      </c>
      <c r="B27" s="25" t="s">
        <v>53</v>
      </c>
      <c r="C27" s="20">
        <f t="shared" si="0"/>
        <v>12082</v>
      </c>
      <c r="D27" s="20">
        <v>794</v>
      </c>
      <c r="E27" s="20">
        <v>297</v>
      </c>
      <c r="F27" s="20">
        <v>8890</v>
      </c>
      <c r="G27" s="20">
        <v>356</v>
      </c>
      <c r="H27" s="26">
        <v>1745</v>
      </c>
    </row>
    <row r="28" spans="1:8" s="17" customFormat="1" ht="15" x14ac:dyDescent="0.2">
      <c r="A28" s="24" t="s">
        <v>54</v>
      </c>
      <c r="B28" s="25" t="s">
        <v>55</v>
      </c>
      <c r="C28" s="20">
        <f t="shared" si="0"/>
        <v>50721</v>
      </c>
      <c r="D28" s="20">
        <v>5047</v>
      </c>
      <c r="E28" s="20">
        <v>520</v>
      </c>
      <c r="F28" s="20">
        <v>36317</v>
      </c>
      <c r="G28" s="20">
        <v>2147</v>
      </c>
      <c r="H28" s="26">
        <v>6690</v>
      </c>
    </row>
    <row r="29" spans="1:8" s="17" customFormat="1" ht="15" x14ac:dyDescent="0.2">
      <c r="A29" s="24" t="s">
        <v>56</v>
      </c>
      <c r="B29" s="25" t="s">
        <v>57</v>
      </c>
      <c r="C29" s="20">
        <f t="shared" si="0"/>
        <v>94330</v>
      </c>
      <c r="D29" s="20">
        <v>9256</v>
      </c>
      <c r="E29" s="20">
        <v>1244</v>
      </c>
      <c r="F29" s="20">
        <v>60493</v>
      </c>
      <c r="G29" s="20">
        <v>7292</v>
      </c>
      <c r="H29" s="26">
        <v>16045</v>
      </c>
    </row>
    <row r="30" spans="1:8" s="17" customFormat="1" ht="15" x14ac:dyDescent="0.2">
      <c r="A30" s="24" t="s">
        <v>58</v>
      </c>
      <c r="B30" s="25" t="s">
        <v>59</v>
      </c>
      <c r="C30" s="20">
        <f t="shared" si="0"/>
        <v>25819</v>
      </c>
      <c r="D30" s="20">
        <v>3729</v>
      </c>
      <c r="E30" s="20">
        <v>211</v>
      </c>
      <c r="F30" s="20">
        <v>10668</v>
      </c>
      <c r="G30" s="20">
        <v>1366</v>
      </c>
      <c r="H30" s="26">
        <v>9845</v>
      </c>
    </row>
    <row r="31" spans="1:8" s="17" customFormat="1" ht="15" x14ac:dyDescent="0.2">
      <c r="A31" s="24" t="s">
        <v>60</v>
      </c>
      <c r="B31" s="25" t="s">
        <v>61</v>
      </c>
      <c r="C31" s="20">
        <f t="shared" si="0"/>
        <v>33832</v>
      </c>
      <c r="D31" s="20">
        <v>3625</v>
      </c>
      <c r="E31" s="20">
        <v>576</v>
      </c>
      <c r="F31" s="20">
        <v>21242</v>
      </c>
      <c r="G31" s="20">
        <v>2512</v>
      </c>
      <c r="H31" s="26">
        <v>5877</v>
      </c>
    </row>
    <row r="32" spans="1:8" s="17" customFormat="1" ht="15" x14ac:dyDescent="0.2">
      <c r="A32" s="24" t="s">
        <v>62</v>
      </c>
      <c r="B32" s="25" t="s">
        <v>63</v>
      </c>
      <c r="C32" s="20">
        <f t="shared" si="0"/>
        <v>1887</v>
      </c>
      <c r="D32" s="20">
        <v>85</v>
      </c>
      <c r="E32" s="20">
        <v>89</v>
      </c>
      <c r="F32" s="20">
        <v>1202</v>
      </c>
      <c r="G32" s="20">
        <v>70</v>
      </c>
      <c r="H32" s="26">
        <v>441</v>
      </c>
    </row>
    <row r="33" spans="1:8" s="17" customFormat="1" ht="15" x14ac:dyDescent="0.2">
      <c r="A33" s="24" t="s">
        <v>64</v>
      </c>
      <c r="B33" s="25" t="s">
        <v>65</v>
      </c>
      <c r="C33" s="20">
        <f t="shared" si="0"/>
        <v>60163</v>
      </c>
      <c r="D33" s="20">
        <v>10028</v>
      </c>
      <c r="E33" s="20">
        <v>1003</v>
      </c>
      <c r="F33" s="20">
        <v>35666</v>
      </c>
      <c r="G33" s="20">
        <v>1291</v>
      </c>
      <c r="H33" s="26">
        <v>12175</v>
      </c>
    </row>
    <row r="34" spans="1:8" s="17" customFormat="1" ht="15" x14ac:dyDescent="0.2">
      <c r="A34" s="24" t="s">
        <v>66</v>
      </c>
      <c r="B34" s="25" t="s">
        <v>67</v>
      </c>
      <c r="C34" s="20">
        <f t="shared" si="0"/>
        <v>21626</v>
      </c>
      <c r="D34" s="20">
        <v>3068</v>
      </c>
      <c r="E34" s="20">
        <v>657</v>
      </c>
      <c r="F34" s="20">
        <v>8738</v>
      </c>
      <c r="G34" s="20">
        <v>878</v>
      </c>
      <c r="H34" s="26">
        <v>8285</v>
      </c>
    </row>
    <row r="35" spans="1:8" s="17" customFormat="1" ht="15" x14ac:dyDescent="0.2">
      <c r="A35" s="24" t="s">
        <v>68</v>
      </c>
      <c r="B35" s="25" t="s">
        <v>69</v>
      </c>
      <c r="C35" s="20">
        <f t="shared" si="0"/>
        <v>5544</v>
      </c>
      <c r="D35" s="20">
        <v>274</v>
      </c>
      <c r="E35" s="20">
        <v>113</v>
      </c>
      <c r="F35" s="20">
        <v>2828</v>
      </c>
      <c r="G35" s="20">
        <v>325</v>
      </c>
      <c r="H35" s="26">
        <v>2004</v>
      </c>
    </row>
    <row r="36" spans="1:8" s="17" customFormat="1" ht="15" x14ac:dyDescent="0.2">
      <c r="A36" s="24" t="s">
        <v>70</v>
      </c>
      <c r="B36" s="25" t="s">
        <v>71</v>
      </c>
      <c r="C36" s="20">
        <f t="shared" si="0"/>
        <v>10805</v>
      </c>
      <c r="D36" s="20">
        <v>606</v>
      </c>
      <c r="E36" s="20">
        <v>397</v>
      </c>
      <c r="F36" s="20">
        <v>7706</v>
      </c>
      <c r="G36" s="20">
        <v>163</v>
      </c>
      <c r="H36" s="26">
        <v>1933</v>
      </c>
    </row>
    <row r="37" spans="1:8" s="17" customFormat="1" ht="15" x14ac:dyDescent="0.2">
      <c r="A37" s="24" t="s">
        <v>72</v>
      </c>
      <c r="B37" s="25" t="s">
        <v>73</v>
      </c>
      <c r="C37" s="20">
        <f t="shared" si="0"/>
        <v>16283</v>
      </c>
      <c r="D37" s="20">
        <v>2433</v>
      </c>
      <c r="E37" s="20">
        <v>671</v>
      </c>
      <c r="F37" s="20">
        <v>7562</v>
      </c>
      <c r="G37" s="20">
        <v>809</v>
      </c>
      <c r="H37" s="26">
        <v>4808</v>
      </c>
    </row>
    <row r="38" spans="1:8" s="17" customFormat="1" ht="15" x14ac:dyDescent="0.2">
      <c r="A38" s="24" t="s">
        <v>74</v>
      </c>
      <c r="B38" s="25" t="s">
        <v>75</v>
      </c>
      <c r="C38" s="20">
        <f t="shared" si="0"/>
        <v>4279</v>
      </c>
      <c r="D38" s="20">
        <v>7</v>
      </c>
      <c r="E38" s="20">
        <v>18</v>
      </c>
      <c r="F38" s="20">
        <v>3118</v>
      </c>
      <c r="G38" s="20">
        <v>2</v>
      </c>
      <c r="H38" s="26">
        <v>1134</v>
      </c>
    </row>
    <row r="39" spans="1:8" s="17" customFormat="1" ht="15" x14ac:dyDescent="0.2">
      <c r="A39" s="24" t="s">
        <v>76</v>
      </c>
      <c r="B39" s="25" t="s">
        <v>77</v>
      </c>
      <c r="C39" s="20">
        <f t="shared" si="0"/>
        <v>698</v>
      </c>
      <c r="D39" s="20">
        <v>10</v>
      </c>
      <c r="E39" s="20">
        <v>0</v>
      </c>
      <c r="F39" s="20">
        <v>513</v>
      </c>
      <c r="G39" s="20">
        <v>13</v>
      </c>
      <c r="H39" s="26">
        <v>162</v>
      </c>
    </row>
    <row r="40" spans="1:8" s="17" customFormat="1" ht="15" x14ac:dyDescent="0.2">
      <c r="A40" s="24" t="s">
        <v>78</v>
      </c>
      <c r="B40" s="25" t="s">
        <v>79</v>
      </c>
      <c r="C40" s="20">
        <f t="shared" si="0"/>
        <v>65</v>
      </c>
      <c r="D40" s="20">
        <v>5</v>
      </c>
      <c r="E40" s="20">
        <v>0</v>
      </c>
      <c r="F40" s="20">
        <v>8</v>
      </c>
      <c r="G40" s="20">
        <v>9</v>
      </c>
      <c r="H40" s="26">
        <v>43</v>
      </c>
    </row>
    <row r="41" spans="1:8" s="17" customFormat="1" ht="15" x14ac:dyDescent="0.2">
      <c r="A41" s="28" t="s">
        <v>80</v>
      </c>
      <c r="B41" s="29" t="s">
        <v>81</v>
      </c>
      <c r="C41" s="20">
        <f t="shared" si="0"/>
        <v>102932</v>
      </c>
      <c r="D41" s="20">
        <v>6527</v>
      </c>
      <c r="E41" s="20">
        <v>1101</v>
      </c>
      <c r="F41" s="20">
        <v>54435</v>
      </c>
      <c r="G41" s="20">
        <v>1176</v>
      </c>
      <c r="H41" s="26">
        <v>39693</v>
      </c>
    </row>
    <row r="42" spans="1:8" s="17" customFormat="1" ht="15" x14ac:dyDescent="0.2">
      <c r="A42" s="24" t="s">
        <v>82</v>
      </c>
      <c r="B42" s="29" t="s">
        <v>83</v>
      </c>
      <c r="C42" s="20">
        <f t="shared" si="0"/>
        <v>16110</v>
      </c>
      <c r="D42" s="20">
        <v>3215</v>
      </c>
      <c r="E42" s="20">
        <v>231</v>
      </c>
      <c r="F42" s="20">
        <v>10155</v>
      </c>
      <c r="G42" s="20">
        <v>88</v>
      </c>
      <c r="H42" s="26">
        <v>2421</v>
      </c>
    </row>
    <row r="43" spans="1:8" s="17" customFormat="1" ht="15" x14ac:dyDescent="0.2">
      <c r="A43" s="24" t="s">
        <v>84</v>
      </c>
      <c r="B43" s="25" t="s">
        <v>85</v>
      </c>
      <c r="C43" s="20">
        <f t="shared" si="0"/>
        <v>56982</v>
      </c>
      <c r="D43" s="20">
        <v>5726</v>
      </c>
      <c r="E43" s="20">
        <v>630</v>
      </c>
      <c r="F43" s="20">
        <v>44623</v>
      </c>
      <c r="G43" s="20">
        <v>1182</v>
      </c>
      <c r="H43" s="26">
        <v>4821</v>
      </c>
    </row>
    <row r="44" spans="1:8" s="17" customFormat="1" ht="15" x14ac:dyDescent="0.2">
      <c r="A44" s="24" t="s">
        <v>86</v>
      </c>
      <c r="B44" s="25" t="s">
        <v>87</v>
      </c>
      <c r="C44" s="20">
        <f t="shared" si="0"/>
        <v>60077</v>
      </c>
      <c r="D44" s="20">
        <v>8900</v>
      </c>
      <c r="E44" s="20">
        <v>782</v>
      </c>
      <c r="F44" s="20">
        <v>44193</v>
      </c>
      <c r="G44" s="20">
        <v>2408</v>
      </c>
      <c r="H44" s="26">
        <v>3794</v>
      </c>
    </row>
    <row r="45" spans="1:8" s="17" customFormat="1" ht="15" x14ac:dyDescent="0.2">
      <c r="A45" s="24" t="s">
        <v>88</v>
      </c>
      <c r="B45" s="25" t="s">
        <v>89</v>
      </c>
      <c r="C45" s="20">
        <f t="shared" si="0"/>
        <v>69493</v>
      </c>
      <c r="D45" s="20">
        <v>4919</v>
      </c>
      <c r="E45" s="20">
        <v>664</v>
      </c>
      <c r="F45" s="20">
        <v>55231</v>
      </c>
      <c r="G45" s="20">
        <v>2569</v>
      </c>
      <c r="H45" s="26">
        <v>6110</v>
      </c>
    </row>
    <row r="46" spans="1:8" s="17" customFormat="1" ht="15" x14ac:dyDescent="0.2">
      <c r="A46" s="24" t="s">
        <v>90</v>
      </c>
      <c r="B46" s="25" t="s">
        <v>91</v>
      </c>
      <c r="C46" s="20">
        <f t="shared" si="0"/>
        <v>43384</v>
      </c>
      <c r="D46" s="20">
        <v>7906</v>
      </c>
      <c r="E46" s="20">
        <v>916</v>
      </c>
      <c r="F46" s="20">
        <v>27061</v>
      </c>
      <c r="G46" s="20">
        <v>973</v>
      </c>
      <c r="H46" s="26">
        <v>6528</v>
      </c>
    </row>
    <row r="47" spans="1:8" s="17" customFormat="1" ht="15" x14ac:dyDescent="0.2">
      <c r="A47" s="24" t="s">
        <v>92</v>
      </c>
      <c r="B47" s="25" t="s">
        <v>93</v>
      </c>
      <c r="C47" s="20">
        <f t="shared" si="0"/>
        <v>47223</v>
      </c>
      <c r="D47" s="20">
        <v>2280</v>
      </c>
      <c r="E47" s="20">
        <v>957</v>
      </c>
      <c r="F47" s="20">
        <v>34445</v>
      </c>
      <c r="G47" s="20">
        <v>886</v>
      </c>
      <c r="H47" s="26">
        <v>8655</v>
      </c>
    </row>
    <row r="48" spans="1:8" s="17" customFormat="1" ht="15" x14ac:dyDescent="0.2">
      <c r="A48" s="24" t="s">
        <v>94</v>
      </c>
      <c r="B48" s="25" t="s">
        <v>95</v>
      </c>
      <c r="C48" s="20">
        <f t="shared" si="0"/>
        <v>19978</v>
      </c>
      <c r="D48" s="20">
        <v>2583</v>
      </c>
      <c r="E48" s="20">
        <v>530</v>
      </c>
      <c r="F48" s="20">
        <v>11915</v>
      </c>
      <c r="G48" s="20">
        <v>643</v>
      </c>
      <c r="H48" s="26">
        <v>4307</v>
      </c>
    </row>
    <row r="49" spans="1:8" s="17" customFormat="1" ht="15" x14ac:dyDescent="0.2">
      <c r="A49" s="24" t="s">
        <v>96</v>
      </c>
      <c r="B49" s="25" t="s">
        <v>97</v>
      </c>
      <c r="C49" s="20">
        <f t="shared" si="0"/>
        <v>52640</v>
      </c>
      <c r="D49" s="20">
        <v>5795</v>
      </c>
      <c r="E49" s="20">
        <v>850</v>
      </c>
      <c r="F49" s="20">
        <v>36993</v>
      </c>
      <c r="G49" s="20">
        <v>2694</v>
      </c>
      <c r="H49" s="26">
        <v>6308</v>
      </c>
    </row>
    <row r="50" spans="1:8" s="17" customFormat="1" ht="15" x14ac:dyDescent="0.2">
      <c r="A50" s="24" t="s">
        <v>98</v>
      </c>
      <c r="B50" s="25" t="s">
        <v>99</v>
      </c>
      <c r="C50" s="20">
        <f t="shared" si="0"/>
        <v>18432</v>
      </c>
      <c r="D50" s="20">
        <v>1177</v>
      </c>
      <c r="E50" s="20">
        <v>117</v>
      </c>
      <c r="F50" s="20">
        <v>15030</v>
      </c>
      <c r="G50" s="20">
        <v>123</v>
      </c>
      <c r="H50" s="26">
        <v>1985</v>
      </c>
    </row>
    <row r="51" spans="1:8" s="17" customFormat="1" ht="15" x14ac:dyDescent="0.2">
      <c r="A51" s="24" t="s">
        <v>100</v>
      </c>
      <c r="B51" s="25" t="s">
        <v>101</v>
      </c>
      <c r="C51" s="20">
        <f t="shared" si="0"/>
        <v>23059</v>
      </c>
      <c r="D51" s="20">
        <v>1273</v>
      </c>
      <c r="E51" s="20">
        <v>86</v>
      </c>
      <c r="F51" s="20">
        <v>20433</v>
      </c>
      <c r="G51" s="20">
        <v>117</v>
      </c>
      <c r="H51" s="26">
        <v>1150</v>
      </c>
    </row>
    <row r="52" spans="1:8" s="17" customFormat="1" ht="15" x14ac:dyDescent="0.2">
      <c r="A52" s="24" t="s">
        <v>102</v>
      </c>
      <c r="B52" s="25" t="s">
        <v>103</v>
      </c>
      <c r="C52" s="20">
        <f t="shared" si="0"/>
        <v>15583</v>
      </c>
      <c r="D52" s="20">
        <v>3340</v>
      </c>
      <c r="E52" s="20">
        <v>535</v>
      </c>
      <c r="F52" s="20">
        <v>7094</v>
      </c>
      <c r="G52" s="20">
        <v>115</v>
      </c>
      <c r="H52" s="26">
        <v>4499</v>
      </c>
    </row>
    <row r="53" spans="1:8" s="17" customFormat="1" ht="15" x14ac:dyDescent="0.2">
      <c r="A53" s="24" t="s">
        <v>104</v>
      </c>
      <c r="B53" s="25" t="s">
        <v>105</v>
      </c>
      <c r="C53" s="20">
        <f t="shared" si="0"/>
        <v>147530</v>
      </c>
      <c r="D53" s="20">
        <v>1415</v>
      </c>
      <c r="E53" s="20">
        <v>485</v>
      </c>
      <c r="F53" s="20">
        <v>135869</v>
      </c>
      <c r="G53" s="20">
        <v>1380</v>
      </c>
      <c r="H53" s="26">
        <v>8381</v>
      </c>
    </row>
    <row r="54" spans="1:8" s="17" customFormat="1" ht="15" x14ac:dyDescent="0.2">
      <c r="A54" s="24" t="s">
        <v>106</v>
      </c>
      <c r="B54" s="25" t="s">
        <v>107</v>
      </c>
      <c r="C54" s="20">
        <f t="shared" si="0"/>
        <v>55195</v>
      </c>
      <c r="D54" s="20">
        <v>2160</v>
      </c>
      <c r="E54" s="20">
        <v>467</v>
      </c>
      <c r="F54" s="20">
        <v>45547</v>
      </c>
      <c r="G54" s="20">
        <v>894</v>
      </c>
      <c r="H54" s="26">
        <v>6127</v>
      </c>
    </row>
    <row r="55" spans="1:8" s="17" customFormat="1" ht="15" x14ac:dyDescent="0.2">
      <c r="A55" s="24" t="s">
        <v>108</v>
      </c>
      <c r="B55" s="25" t="s">
        <v>109</v>
      </c>
      <c r="C55" s="20">
        <f t="shared" si="0"/>
        <v>38405</v>
      </c>
      <c r="D55" s="20">
        <v>997</v>
      </c>
      <c r="E55" s="20">
        <v>319</v>
      </c>
      <c r="F55" s="20">
        <v>33076</v>
      </c>
      <c r="G55" s="20">
        <v>1056</v>
      </c>
      <c r="H55" s="26">
        <v>2957</v>
      </c>
    </row>
    <row r="56" spans="1:8" s="17" customFormat="1" ht="30.75" thickBot="1" x14ac:dyDescent="0.25">
      <c r="A56" s="30" t="s">
        <v>110</v>
      </c>
      <c r="B56" s="31" t="s">
        <v>111</v>
      </c>
      <c r="C56" s="32">
        <f t="shared" si="0"/>
        <v>2055</v>
      </c>
      <c r="D56" s="33">
        <v>603</v>
      </c>
      <c r="E56" s="33">
        <v>145</v>
      </c>
      <c r="F56" s="33">
        <v>872</v>
      </c>
      <c r="G56" s="33">
        <v>37</v>
      </c>
      <c r="H56" s="34">
        <v>398</v>
      </c>
    </row>
    <row r="57" spans="1:8" x14ac:dyDescent="0.2">
      <c r="A57" s="35"/>
      <c r="B57" s="35"/>
      <c r="C57" s="35"/>
      <c r="D57" s="35"/>
      <c r="E57" s="35"/>
    </row>
    <row r="58" spans="1:8" x14ac:dyDescent="0.2">
      <c r="A58" s="36"/>
      <c r="B58" s="36"/>
      <c r="C58" s="36"/>
      <c r="D58" s="36"/>
      <c r="E58" s="36"/>
    </row>
    <row r="59" spans="1:8" x14ac:dyDescent="0.2">
      <c r="A59" s="37"/>
      <c r="B59" s="37"/>
    </row>
    <row r="60" spans="1:8" x14ac:dyDescent="0.2">
      <c r="A60" s="37"/>
      <c r="B60" s="37"/>
    </row>
    <row r="61" spans="1:8" x14ac:dyDescent="0.2">
      <c r="A61" s="37"/>
      <c r="B61" s="37"/>
    </row>
    <row r="62" spans="1:8" x14ac:dyDescent="0.2">
      <c r="A62" s="37"/>
      <c r="B62" s="37"/>
    </row>
    <row r="63" spans="1:8" x14ac:dyDescent="0.2">
      <c r="A63" s="37"/>
      <c r="B63" s="37"/>
    </row>
    <row r="64" spans="1:8" x14ac:dyDescent="0.2">
      <c r="A64" s="37"/>
      <c r="B64" s="37"/>
    </row>
    <row r="65" spans="1:2" x14ac:dyDescent="0.2">
      <c r="A65" s="37"/>
      <c r="B65" s="37"/>
    </row>
    <row r="66" spans="1:2" x14ac:dyDescent="0.2">
      <c r="A66" s="37"/>
      <c r="B66" s="37"/>
    </row>
    <row r="67" spans="1:2" x14ac:dyDescent="0.2">
      <c r="A67" s="37"/>
      <c r="B67" s="37"/>
    </row>
    <row r="68" spans="1:2" x14ac:dyDescent="0.2">
      <c r="A68" s="37"/>
      <c r="B68" s="37"/>
    </row>
    <row r="69" spans="1:2" x14ac:dyDescent="0.2">
      <c r="A69" s="37"/>
      <c r="B69" s="37"/>
    </row>
    <row r="70" spans="1:2" x14ac:dyDescent="0.2">
      <c r="A70" s="37"/>
      <c r="B70" s="37"/>
    </row>
  </sheetData>
  <mergeCells count="6">
    <mergeCell ref="A1:H1"/>
    <mergeCell ref="A2:H2"/>
    <mergeCell ref="A5:B5"/>
    <mergeCell ref="A6:B6"/>
    <mergeCell ref="A57:E57"/>
    <mergeCell ref="A58:E58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zhengyu liang</cp:lastModifiedBy>
  <dcterms:created xsi:type="dcterms:W3CDTF">2022-05-19T13:04:24Z</dcterms:created>
  <dcterms:modified xsi:type="dcterms:W3CDTF">2022-05-19T13:04:24Z</dcterms:modified>
</cp:coreProperties>
</file>