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3-6" sheetId="1" r:id="rId1"/>
  </sheets>
  <definedNames>
    <definedName name="_xlnm.Print_Area" localSheetId="0">'3-6'!$A$1:$I$58</definedName>
  </definedNames>
  <calcPr calcId="144525"/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<sst xmlns="http://schemas.openxmlformats.org/spreadsheetml/2006/main" count="112" uniqueCount="112">
  <si>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3-6 </t>
    </r>
    <r>
      <rPr>
        <sz val="14"/>
        <rFont val="黑体"/>
        <charset val="134"/>
      </rPr>
      <t>分地区分专利权人类型国内实用新型专利有效量（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</si>
  <si>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Patents in Force for Utility Model Originated from Home by Origin and Type of Patentee(2022)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</si>
  <si>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</si>
  <si>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</si>
  <si>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</si>
  <si>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>合计</t>
    </r>
    <r>
      <rPr>
        <sz val="11"/>
        <rFont val="Times New Roman"/>
        <charset val="134"/>
      </rPr>
      <t xml:space="preserve">
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</si>
  <si>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</si>
  <si>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rFont val="宋体"/>
        <charset val="134"/>
      </rPr>
      <t>科研机构</t>
    </r>
    <r>
      <rPr>
        <sz val="11"/>
        <rFont val="Times New Roman"/>
        <charset val="134"/>
      </rPr>
      <t xml:space="preserve"> Scientific Research Institutes</t>
    </r>
  </si>
  <si>
    <r>
      <t>企业</t>
    </r>
    <r>
      <rPr>
        <sz val="11"/>
        <rFont val="Times New Roman"/>
        <charset val="134"/>
      </rPr>
      <t xml:space="preserve">
Enterprises</t>
    </r>
  </si>
  <si>
    <r>
      <t>事业单位</t>
    </r>
    <r>
      <rPr>
        <sz val="11"/>
        <rFont val="Times New Roman"/>
        <charset val="134"/>
      </rPr>
      <t xml:space="preserve">
Public Institutions</t>
    </r>
  </si>
  <si>
    <r>
      <t>个人</t>
    </r>
    <r>
      <rPr>
        <sz val="11"/>
        <rFont val="Times New Roman"/>
        <charset val="134"/>
      </rPr>
      <t xml:space="preserve">
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</si>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</sst>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13" applyFont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center" vertical="center"/>
      <protection locked="0"/>
    </xf>
    <xf numFmtId="0" fontId="1" fillId="0" borderId="0" xfId="13" applyFont="1" applyBorder="1" applyAlignment="1" applyProtection="1">
      <alignment horizontal="left" vertical="center" wrapText="1"/>
      <protection locked="0"/>
    </xf>
    <xf numFmtId="0" fontId="1" fillId="0" borderId="0" xfId="13" applyFont="1" applyBorder="1" applyAlignment="1" applyProtection="1">
      <alignment horizontal="center" vertical="center"/>
      <protection locked="0"/>
    </xf>
    <xf numFmtId="0" fontId="1" fillId="0" borderId="0" xfId="13" applyFont="1" applyBorder="1" applyProtection="1">
      <alignment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5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6" fillId="0" borderId="2" xfId="13" applyFont="1" applyBorder="1" applyAlignment="1" applyProtection="1">
      <alignment horizontal="center" vertical="center"/>
      <protection locked="0"/>
    </xf>
    <xf numFmtId="0" fontId="6" fillId="0" borderId="3" xfId="13" applyFont="1" applyBorder="1" applyAlignment="1" applyProtection="1">
      <alignment horizontal="center" vertical="center"/>
      <protection locked="0"/>
    </xf>
    <xf numFmtId="0" fontId="6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1" xfId="13" applyFont="1" applyBorder="1" applyAlignment="1" applyProtection="1">
      <alignment horizontal="center" vertical="center"/>
      <protection locked="0"/>
    </xf>
    <xf numFmtId="0" fontId="3" fillId="0" borderId="0" xfId="13" applyFont="1" applyAlignment="1" applyProtection="1">
      <alignment horizontal="left" vertical="center"/>
      <protection locked="0"/>
    </xf>
    <xf numFmtId="0" fontId="3" fillId="0" borderId="0" xfId="13" applyFont="1" applyAlignment="1" applyProtection="1">
      <alignment horizontal="left" vertical="center" wrapText="1"/>
      <protection locked="0"/>
    </xf>
    <xf numFmtId="0" fontId="7" fillId="0" borderId="0" xfId="13" applyFont="1" applyProtection="1">
      <alignment vertical="center"/>
      <protection locked="0"/>
    </xf>
    <xf numFmtId="0" fontId="2" fillId="0" borderId="1" xfId="13" applyFont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zoomScaleSheetLayoutView="70" workbookViewId="0">
      <selection activeCell="C5" sqref="C5"/>
    </sheetView>
  </sheetViews>
  <sheetFormatPr defaultColWidth="7.625" defaultRowHeight="15.75" outlineLevelCol="7"/>
  <cols>
    <col min="1" max="1" width="11.25" style="3" customWidth="1"/>
    <col min="2" max="2" width="13.5" style="3" customWidth="1"/>
    <col min="3" max="3" width="9.25" style="3" customWidth="1"/>
    <col min="4" max="4" width="14.375" style="3" customWidth="1"/>
    <col min="5" max="5" width="11.625" style="3" customWidth="1"/>
    <col min="6" max="6" width="13.375" style="3" customWidth="1"/>
    <col min="7" max="7" width="14.5" style="3" customWidth="1"/>
    <col min="8" max="8" width="12.875" style="3" customWidth="1"/>
    <col min="9" max="160" width="7.625" style="3" customWidth="1"/>
    <col min="161" max="186" width="9" style="3" customWidth="1"/>
    <col min="187" max="187" width="6.625" style="3" customWidth="1"/>
    <col min="188" max="188" width="10.625" style="3" customWidth="1"/>
    <col min="189" max="16384" width="7.625" style="3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3">
      <c r="A3" s="5"/>
      <c r="B3" s="5"/>
      <c r="C3" s="5"/>
    </row>
    <row r="4" s="1" customFormat="1" ht="12" spans="1:8">
      <c r="A4" s="6" t="s">
        <v>2</v>
      </c>
      <c r="B4" s="7"/>
      <c r="C4" s="7"/>
      <c r="D4" s="8"/>
      <c r="E4" s="8"/>
      <c r="F4" s="8"/>
      <c r="G4" s="8"/>
      <c r="H4" s="7" t="s">
        <v>3</v>
      </c>
    </row>
    <row r="5" s="2" customFormat="1" ht="60" spans="1:8">
      <c r="A5" s="9" t="s">
        <v>4</v>
      </c>
      <c r="B5" s="9"/>
      <c r="C5" s="10" t="s">
        <v>5</v>
      </c>
      <c r="D5" s="11" t="s">
        <v>6</v>
      </c>
      <c r="E5" s="11" t="s">
        <v>7</v>
      </c>
      <c r="F5" s="10" t="s">
        <v>8</v>
      </c>
      <c r="G5" s="10" t="s">
        <v>9</v>
      </c>
      <c r="H5" s="10" t="s">
        <v>10</v>
      </c>
    </row>
    <row r="6" s="2" customFormat="1" ht="22.5" customHeight="1" spans="1:8">
      <c r="A6" s="12" t="s">
        <v>11</v>
      </c>
      <c r="B6" s="13"/>
      <c r="C6" s="14">
        <f t="shared" ref="C6:C56" si="0">SUM(D6:H6)</f>
        <v>10781169</v>
      </c>
      <c r="D6" s="14">
        <f t="shared" ref="D6:H6" si="1">SUM(D7:D40)</f>
        <v>378065</v>
      </c>
      <c r="E6" s="14">
        <f t="shared" si="1"/>
        <v>96106</v>
      </c>
      <c r="F6" s="14">
        <f t="shared" si="1"/>
        <v>9257952</v>
      </c>
      <c r="G6" s="14">
        <f t="shared" si="1"/>
        <v>242779</v>
      </c>
      <c r="H6" s="14">
        <f t="shared" si="1"/>
        <v>806267</v>
      </c>
    </row>
    <row r="7" s="2" customFormat="1" ht="22.5" customHeight="1" spans="1:8">
      <c r="A7" s="15" t="s">
        <v>12</v>
      </c>
      <c r="B7" s="16" t="s">
        <v>13</v>
      </c>
      <c r="C7" s="16">
        <f t="shared" si="0"/>
        <v>451923</v>
      </c>
      <c r="D7" s="16">
        <v>12222</v>
      </c>
      <c r="E7" s="16">
        <v>16884</v>
      </c>
      <c r="F7" s="16">
        <v>380198</v>
      </c>
      <c r="G7" s="16">
        <v>19883</v>
      </c>
      <c r="H7" s="16">
        <v>22736</v>
      </c>
    </row>
    <row r="8" s="2" customFormat="1" ht="22.5" customHeight="1" spans="1:8">
      <c r="A8" s="15" t="s">
        <v>14</v>
      </c>
      <c r="B8" s="16" t="s">
        <v>15</v>
      </c>
      <c r="C8" s="16">
        <f t="shared" si="0"/>
        <v>260469</v>
      </c>
      <c r="D8" s="16">
        <v>7151</v>
      </c>
      <c r="E8" s="16">
        <v>3300</v>
      </c>
      <c r="F8" s="16">
        <v>238618</v>
      </c>
      <c r="G8" s="16">
        <v>2541</v>
      </c>
      <c r="H8" s="16">
        <v>8859</v>
      </c>
    </row>
    <row r="9" s="2" customFormat="1" ht="22.5" customHeight="1" spans="1:8">
      <c r="A9" s="15" t="s">
        <v>16</v>
      </c>
      <c r="B9" s="16" t="s">
        <v>17</v>
      </c>
      <c r="C9" s="16">
        <f t="shared" si="0"/>
        <v>307760</v>
      </c>
      <c r="D9" s="16">
        <v>9016</v>
      </c>
      <c r="E9" s="16">
        <v>1783</v>
      </c>
      <c r="F9" s="16">
        <v>248897</v>
      </c>
      <c r="G9" s="16">
        <v>4517</v>
      </c>
      <c r="H9" s="16">
        <v>43547</v>
      </c>
    </row>
    <row r="10" s="2" customFormat="1" ht="22.5" customHeight="1" spans="1:8">
      <c r="A10" s="15" t="s">
        <v>18</v>
      </c>
      <c r="B10" s="16" t="s">
        <v>19</v>
      </c>
      <c r="C10" s="16">
        <f t="shared" si="0"/>
        <v>95159</v>
      </c>
      <c r="D10" s="16">
        <v>5725</v>
      </c>
      <c r="E10" s="16">
        <v>1115</v>
      </c>
      <c r="F10" s="16">
        <v>70713</v>
      </c>
      <c r="G10" s="16">
        <v>1593</v>
      </c>
      <c r="H10" s="16">
        <v>16013</v>
      </c>
    </row>
    <row r="11" s="2" customFormat="1" ht="22.5" customHeight="1" spans="1:8">
      <c r="A11" s="15" t="s">
        <v>20</v>
      </c>
      <c r="B11" s="17" t="s">
        <v>21</v>
      </c>
      <c r="C11" s="16">
        <f t="shared" si="0"/>
        <v>66317</v>
      </c>
      <c r="D11" s="16">
        <v>4819</v>
      </c>
      <c r="E11" s="16">
        <v>859</v>
      </c>
      <c r="F11" s="16">
        <v>44895</v>
      </c>
      <c r="G11" s="16">
        <v>2114</v>
      </c>
      <c r="H11" s="16">
        <v>13630</v>
      </c>
    </row>
    <row r="12" s="2" customFormat="1" ht="22.5" customHeight="1" spans="1:8">
      <c r="A12" s="15" t="s">
        <v>22</v>
      </c>
      <c r="B12" s="16" t="s">
        <v>23</v>
      </c>
      <c r="C12" s="16">
        <f t="shared" si="0"/>
        <v>219846</v>
      </c>
      <c r="D12" s="16">
        <v>13039</v>
      </c>
      <c r="E12" s="16">
        <v>2904</v>
      </c>
      <c r="F12" s="16">
        <v>174528</v>
      </c>
      <c r="G12" s="16">
        <v>4838</v>
      </c>
      <c r="H12" s="16">
        <v>24537</v>
      </c>
    </row>
    <row r="13" s="2" customFormat="1" ht="22.5" customHeight="1" spans="1:8">
      <c r="A13" s="15" t="s">
        <v>24</v>
      </c>
      <c r="B13" s="16" t="s">
        <v>25</v>
      </c>
      <c r="C13" s="16">
        <f t="shared" si="0"/>
        <v>71755</v>
      </c>
      <c r="D13" s="16">
        <v>8204</v>
      </c>
      <c r="E13" s="16">
        <v>1063</v>
      </c>
      <c r="F13" s="16">
        <v>50104</v>
      </c>
      <c r="G13" s="16">
        <v>2073</v>
      </c>
      <c r="H13" s="16">
        <v>10311</v>
      </c>
    </row>
    <row r="14" s="2" customFormat="1" ht="22.5" customHeight="1" spans="1:8">
      <c r="A14" s="15" t="s">
        <v>26</v>
      </c>
      <c r="B14" s="16" t="s">
        <v>27</v>
      </c>
      <c r="C14" s="16">
        <f t="shared" si="0"/>
        <v>85886</v>
      </c>
      <c r="D14" s="16">
        <v>10027</v>
      </c>
      <c r="E14" s="16">
        <v>1679</v>
      </c>
      <c r="F14" s="16">
        <v>49626</v>
      </c>
      <c r="G14" s="16">
        <v>979</v>
      </c>
      <c r="H14" s="16">
        <v>23575</v>
      </c>
    </row>
    <row r="15" s="2" customFormat="1" ht="22.5" customHeight="1" spans="1:8">
      <c r="A15" s="15" t="s">
        <v>28</v>
      </c>
      <c r="B15" s="16" t="s">
        <v>29</v>
      </c>
      <c r="C15" s="16">
        <f t="shared" si="0"/>
        <v>493714</v>
      </c>
      <c r="D15" s="16">
        <v>8102</v>
      </c>
      <c r="E15" s="16">
        <v>5298</v>
      </c>
      <c r="F15" s="16">
        <v>455537</v>
      </c>
      <c r="G15" s="16">
        <v>12791</v>
      </c>
      <c r="H15" s="16">
        <v>11986</v>
      </c>
    </row>
    <row r="16" s="2" customFormat="1" ht="22.5" customHeight="1" spans="1:8">
      <c r="A16" s="15" t="s">
        <v>30</v>
      </c>
      <c r="B16" s="16" t="s">
        <v>31</v>
      </c>
      <c r="C16" s="16">
        <f t="shared" si="0"/>
        <v>1707243</v>
      </c>
      <c r="D16" s="16">
        <v>49555</v>
      </c>
      <c r="E16" s="16">
        <v>6465</v>
      </c>
      <c r="F16" s="16">
        <v>1579876</v>
      </c>
      <c r="G16" s="16">
        <v>30679</v>
      </c>
      <c r="H16" s="16">
        <v>40668</v>
      </c>
    </row>
    <row r="17" s="2" customFormat="1" ht="22.5" customHeight="1" spans="1:8">
      <c r="A17" s="15" t="s">
        <v>32</v>
      </c>
      <c r="B17" s="16" t="s">
        <v>33</v>
      </c>
      <c r="C17" s="16">
        <f t="shared" si="0"/>
        <v>1096110</v>
      </c>
      <c r="D17" s="16">
        <v>25252</v>
      </c>
      <c r="E17" s="16">
        <v>4452</v>
      </c>
      <c r="F17" s="16">
        <v>983771</v>
      </c>
      <c r="G17" s="16">
        <v>22487</v>
      </c>
      <c r="H17" s="16">
        <v>60148</v>
      </c>
    </row>
    <row r="18" s="2" customFormat="1" ht="22.5" customHeight="1" spans="1:8">
      <c r="A18" s="15" t="s">
        <v>34</v>
      </c>
      <c r="B18" s="16" t="s">
        <v>35</v>
      </c>
      <c r="C18" s="16">
        <f t="shared" si="0"/>
        <v>396545</v>
      </c>
      <c r="D18" s="16">
        <v>13383</v>
      </c>
      <c r="E18" s="16">
        <v>2272</v>
      </c>
      <c r="F18" s="16">
        <v>353437</v>
      </c>
      <c r="G18" s="16">
        <v>6336</v>
      </c>
      <c r="H18" s="16">
        <v>21117</v>
      </c>
    </row>
    <row r="19" s="2" customFormat="1" ht="22.5" customHeight="1" spans="1:8">
      <c r="A19" s="15" t="s">
        <v>36</v>
      </c>
      <c r="B19" s="16" t="s">
        <v>37</v>
      </c>
      <c r="C19" s="16">
        <f t="shared" si="0"/>
        <v>379390</v>
      </c>
      <c r="D19" s="16">
        <v>11849</v>
      </c>
      <c r="E19" s="16">
        <v>2235</v>
      </c>
      <c r="F19" s="16">
        <v>339986</v>
      </c>
      <c r="G19" s="16">
        <v>4271</v>
      </c>
      <c r="H19" s="16">
        <v>21049</v>
      </c>
    </row>
    <row r="20" s="2" customFormat="1" ht="22.5" customHeight="1" spans="1:8">
      <c r="A20" s="15" t="s">
        <v>38</v>
      </c>
      <c r="B20" s="16" t="s">
        <v>39</v>
      </c>
      <c r="C20" s="16">
        <f t="shared" si="0"/>
        <v>180498</v>
      </c>
      <c r="D20" s="16">
        <v>9117</v>
      </c>
      <c r="E20" s="16">
        <v>1604</v>
      </c>
      <c r="F20" s="16">
        <v>152266</v>
      </c>
      <c r="G20" s="16">
        <v>2830</v>
      </c>
      <c r="H20" s="16">
        <v>14681</v>
      </c>
    </row>
    <row r="21" s="2" customFormat="1" ht="22.5" customHeight="1" spans="1:8">
      <c r="A21" s="15" t="s">
        <v>40</v>
      </c>
      <c r="B21" s="16" t="s">
        <v>41</v>
      </c>
      <c r="C21" s="16">
        <f t="shared" si="0"/>
        <v>835389</v>
      </c>
      <c r="D21" s="16">
        <v>21011</v>
      </c>
      <c r="E21" s="16">
        <v>7051</v>
      </c>
      <c r="F21" s="16">
        <v>668848</v>
      </c>
      <c r="G21" s="16">
        <v>11893</v>
      </c>
      <c r="H21" s="16">
        <v>126586</v>
      </c>
    </row>
    <row r="22" s="2" customFormat="1" ht="22.5" customHeight="1" spans="1:8">
      <c r="A22" s="15" t="s">
        <v>42</v>
      </c>
      <c r="B22" s="16" t="s">
        <v>43</v>
      </c>
      <c r="C22" s="16">
        <f t="shared" si="0"/>
        <v>389520</v>
      </c>
      <c r="D22" s="16">
        <v>20789</v>
      </c>
      <c r="E22" s="16">
        <v>2143</v>
      </c>
      <c r="F22" s="16">
        <v>319533</v>
      </c>
      <c r="G22" s="16">
        <v>11602</v>
      </c>
      <c r="H22" s="16">
        <v>35453</v>
      </c>
    </row>
    <row r="23" s="2" customFormat="1" ht="22.5" customHeight="1" spans="1:8">
      <c r="A23" s="15" t="s">
        <v>44</v>
      </c>
      <c r="B23" s="16" t="s">
        <v>45</v>
      </c>
      <c r="C23" s="16">
        <f t="shared" si="0"/>
        <v>383741</v>
      </c>
      <c r="D23" s="16">
        <v>16539</v>
      </c>
      <c r="E23" s="16">
        <v>3010</v>
      </c>
      <c r="F23" s="16">
        <v>332907</v>
      </c>
      <c r="G23" s="16">
        <v>9518</v>
      </c>
      <c r="H23" s="16">
        <v>21767</v>
      </c>
    </row>
    <row r="24" s="2" customFormat="1" ht="22.5" customHeight="1" spans="1:8">
      <c r="A24" s="15" t="s">
        <v>46</v>
      </c>
      <c r="B24" s="16" t="s">
        <v>47</v>
      </c>
      <c r="C24" s="16">
        <f t="shared" si="0"/>
        <v>218625</v>
      </c>
      <c r="D24" s="16">
        <v>14463</v>
      </c>
      <c r="E24" s="16">
        <v>1504</v>
      </c>
      <c r="F24" s="16">
        <v>176844</v>
      </c>
      <c r="G24" s="16">
        <v>4481</v>
      </c>
      <c r="H24" s="16">
        <v>21333</v>
      </c>
    </row>
    <row r="25" s="2" customFormat="1" ht="22.5" customHeight="1" spans="1:8">
      <c r="A25" s="15" t="s">
        <v>48</v>
      </c>
      <c r="B25" s="16" t="s">
        <v>49</v>
      </c>
      <c r="C25" s="16">
        <f t="shared" si="0"/>
        <v>1854144</v>
      </c>
      <c r="D25" s="16">
        <v>26791</v>
      </c>
      <c r="E25" s="16">
        <v>10193</v>
      </c>
      <c r="F25" s="16">
        <v>1668762</v>
      </c>
      <c r="G25" s="16">
        <v>19232</v>
      </c>
      <c r="H25" s="16">
        <v>129166</v>
      </c>
    </row>
    <row r="26" s="2" customFormat="1" ht="22.5" customHeight="1" spans="1:8">
      <c r="A26" s="15" t="s">
        <v>50</v>
      </c>
      <c r="B26" s="16" t="s">
        <v>51</v>
      </c>
      <c r="C26" s="16">
        <f t="shared" si="0"/>
        <v>103158</v>
      </c>
      <c r="D26" s="16">
        <v>10373</v>
      </c>
      <c r="E26" s="16">
        <v>2142</v>
      </c>
      <c r="F26" s="16">
        <v>63236</v>
      </c>
      <c r="G26" s="16">
        <v>10974</v>
      </c>
      <c r="H26" s="16">
        <v>16433</v>
      </c>
    </row>
    <row r="27" s="2" customFormat="1" ht="22.5" customHeight="1" spans="1:8">
      <c r="A27" s="15" t="s">
        <v>52</v>
      </c>
      <c r="B27" s="16" t="s">
        <v>53</v>
      </c>
      <c r="C27" s="16">
        <f t="shared" si="0"/>
        <v>31898</v>
      </c>
      <c r="D27" s="16">
        <v>1725</v>
      </c>
      <c r="E27" s="16">
        <v>1040</v>
      </c>
      <c r="F27" s="16">
        <v>25657</v>
      </c>
      <c r="G27" s="16">
        <v>1056</v>
      </c>
      <c r="H27" s="16">
        <v>2420</v>
      </c>
    </row>
    <row r="28" s="2" customFormat="1" ht="22.5" customHeight="1" spans="1:8">
      <c r="A28" s="15" t="s">
        <v>54</v>
      </c>
      <c r="B28" s="16" t="s">
        <v>55</v>
      </c>
      <c r="C28" s="16">
        <f t="shared" si="0"/>
        <v>189430</v>
      </c>
      <c r="D28" s="16">
        <v>10171</v>
      </c>
      <c r="E28" s="16">
        <v>1410</v>
      </c>
      <c r="F28" s="16">
        <v>159398</v>
      </c>
      <c r="G28" s="16">
        <v>8616</v>
      </c>
      <c r="H28" s="16">
        <v>9835</v>
      </c>
    </row>
    <row r="29" s="2" customFormat="1" ht="22.5" customHeight="1" spans="1:8">
      <c r="A29" s="15" t="s">
        <v>56</v>
      </c>
      <c r="B29" s="16" t="s">
        <v>57</v>
      </c>
      <c r="C29" s="16">
        <f t="shared" si="0"/>
        <v>358863</v>
      </c>
      <c r="D29" s="16">
        <v>18423</v>
      </c>
      <c r="E29" s="16">
        <v>5617</v>
      </c>
      <c r="F29" s="16">
        <v>287662</v>
      </c>
      <c r="G29" s="16">
        <v>21250</v>
      </c>
      <c r="H29" s="16">
        <v>25911</v>
      </c>
    </row>
    <row r="30" s="2" customFormat="1" ht="22.5" customHeight="1" spans="1:8">
      <c r="A30" s="15" t="s">
        <v>58</v>
      </c>
      <c r="B30" s="16" t="s">
        <v>59</v>
      </c>
      <c r="C30" s="16">
        <f t="shared" si="0"/>
        <v>92007</v>
      </c>
      <c r="D30" s="16">
        <v>8097</v>
      </c>
      <c r="E30" s="16">
        <v>987</v>
      </c>
      <c r="F30" s="16">
        <v>54041</v>
      </c>
      <c r="G30" s="16">
        <v>7520</v>
      </c>
      <c r="H30" s="16">
        <v>21362</v>
      </c>
    </row>
    <row r="31" s="2" customFormat="1" ht="22.5" customHeight="1" spans="1:8">
      <c r="A31" s="15" t="s">
        <v>60</v>
      </c>
      <c r="B31" s="16" t="s">
        <v>61</v>
      </c>
      <c r="C31" s="16">
        <f t="shared" si="0"/>
        <v>110469</v>
      </c>
      <c r="D31" s="16">
        <v>7530</v>
      </c>
      <c r="E31" s="16">
        <v>1514</v>
      </c>
      <c r="F31" s="16">
        <v>87881</v>
      </c>
      <c r="G31" s="16">
        <v>5834</v>
      </c>
      <c r="H31" s="16">
        <v>7710</v>
      </c>
    </row>
    <row r="32" s="2" customFormat="1" ht="22.5" customHeight="1" spans="1:8">
      <c r="A32" s="15" t="s">
        <v>62</v>
      </c>
      <c r="B32" s="16" t="s">
        <v>63</v>
      </c>
      <c r="C32" s="16">
        <f t="shared" si="0"/>
        <v>4568</v>
      </c>
      <c r="D32" s="16">
        <v>258</v>
      </c>
      <c r="E32" s="16">
        <v>303</v>
      </c>
      <c r="F32" s="16">
        <v>3560</v>
      </c>
      <c r="G32" s="16">
        <v>135</v>
      </c>
      <c r="H32" s="16">
        <v>312</v>
      </c>
    </row>
    <row r="33" s="2" customFormat="1" ht="22.5" customHeight="1" spans="1:8">
      <c r="A33" s="15" t="s">
        <v>64</v>
      </c>
      <c r="B33" s="16" t="s">
        <v>65</v>
      </c>
      <c r="C33" s="16">
        <f t="shared" si="0"/>
        <v>195106</v>
      </c>
      <c r="D33" s="16">
        <v>22133</v>
      </c>
      <c r="E33" s="16">
        <v>2615</v>
      </c>
      <c r="F33" s="16">
        <v>147075</v>
      </c>
      <c r="G33" s="16">
        <v>4482</v>
      </c>
      <c r="H33" s="16">
        <v>18801</v>
      </c>
    </row>
    <row r="34" s="2" customFormat="1" ht="22.5" customHeight="1" spans="1:8">
      <c r="A34" s="15" t="s">
        <v>66</v>
      </c>
      <c r="B34" s="16" t="s">
        <v>67</v>
      </c>
      <c r="C34" s="16">
        <f t="shared" si="0"/>
        <v>60115</v>
      </c>
      <c r="D34" s="16">
        <v>6453</v>
      </c>
      <c r="E34" s="16">
        <v>2126</v>
      </c>
      <c r="F34" s="16">
        <v>35829</v>
      </c>
      <c r="G34" s="16">
        <v>2579</v>
      </c>
      <c r="H34" s="16">
        <v>13128</v>
      </c>
    </row>
    <row r="35" s="2" customFormat="1" ht="22.5" customHeight="1" spans="1:8">
      <c r="A35" s="15" t="s">
        <v>68</v>
      </c>
      <c r="B35" s="16" t="s">
        <v>69</v>
      </c>
      <c r="C35" s="16">
        <f t="shared" si="0"/>
        <v>15913</v>
      </c>
      <c r="D35" s="16">
        <v>795</v>
      </c>
      <c r="E35" s="16">
        <v>205</v>
      </c>
      <c r="F35" s="16">
        <v>10869</v>
      </c>
      <c r="G35" s="16">
        <v>1009</v>
      </c>
      <c r="H35" s="16">
        <v>3035</v>
      </c>
    </row>
    <row r="36" s="2" customFormat="1" ht="22.5" customHeight="1" spans="1:8">
      <c r="A36" s="15" t="s">
        <v>70</v>
      </c>
      <c r="B36" s="16" t="s">
        <v>71</v>
      </c>
      <c r="C36" s="16">
        <f t="shared" si="0"/>
        <v>33326</v>
      </c>
      <c r="D36" s="16">
        <v>1341</v>
      </c>
      <c r="E36" s="16">
        <v>839</v>
      </c>
      <c r="F36" s="16">
        <v>27363</v>
      </c>
      <c r="G36" s="16">
        <v>741</v>
      </c>
      <c r="H36" s="16">
        <v>3042</v>
      </c>
    </row>
    <row r="37" s="2" customFormat="1" ht="22.5" customHeight="1" spans="1:8">
      <c r="A37" s="15" t="s">
        <v>72</v>
      </c>
      <c r="B37" s="16" t="s">
        <v>73</v>
      </c>
      <c r="C37" s="16">
        <f t="shared" si="0"/>
        <v>56694</v>
      </c>
      <c r="D37" s="16">
        <v>3609</v>
      </c>
      <c r="E37" s="16">
        <v>1357</v>
      </c>
      <c r="F37" s="16">
        <v>39432</v>
      </c>
      <c r="G37" s="16">
        <v>3741</v>
      </c>
      <c r="H37" s="16">
        <v>8555</v>
      </c>
    </row>
    <row r="38" s="2" customFormat="1" ht="22.5" customHeight="1" spans="1:8">
      <c r="A38" s="15" t="s">
        <v>74</v>
      </c>
      <c r="B38" s="16" t="s">
        <v>75</v>
      </c>
      <c r="C38" s="16">
        <f t="shared" si="0"/>
        <v>30598</v>
      </c>
      <c r="D38" s="16">
        <v>38</v>
      </c>
      <c r="E38" s="16">
        <v>137</v>
      </c>
      <c r="F38" s="16">
        <v>23020</v>
      </c>
      <c r="G38" s="16">
        <v>73</v>
      </c>
      <c r="H38" s="16">
        <v>7330</v>
      </c>
    </row>
    <row r="39" s="2" customFormat="1" ht="22.5" customHeight="1" spans="1:8">
      <c r="A39" s="15" t="s">
        <v>76</v>
      </c>
      <c r="B39" s="16" t="s">
        <v>77</v>
      </c>
      <c r="C39" s="16">
        <f t="shared" si="0"/>
        <v>4698</v>
      </c>
      <c r="D39" s="16">
        <v>46</v>
      </c>
      <c r="E39" s="16">
        <v>0</v>
      </c>
      <c r="F39" s="16">
        <v>3441</v>
      </c>
      <c r="G39" s="16">
        <v>71</v>
      </c>
      <c r="H39" s="16">
        <v>1140</v>
      </c>
    </row>
    <row r="40" s="2" customFormat="1" ht="22.5" customHeight="1" spans="1:8">
      <c r="A40" s="15" t="s">
        <v>78</v>
      </c>
      <c r="B40" s="16" t="s">
        <v>79</v>
      </c>
      <c r="C40" s="16">
        <f t="shared" si="0"/>
        <v>292</v>
      </c>
      <c r="D40" s="16">
        <v>19</v>
      </c>
      <c r="E40" s="16">
        <v>0</v>
      </c>
      <c r="F40" s="16">
        <v>142</v>
      </c>
      <c r="G40" s="16">
        <v>40</v>
      </c>
      <c r="H40" s="16">
        <v>91</v>
      </c>
    </row>
    <row r="41" s="2" customFormat="1" ht="22.5" customHeight="1" spans="1:8">
      <c r="A41" s="21" t="s">
        <v>80</v>
      </c>
      <c r="B41" s="9" t="s">
        <v>81</v>
      </c>
      <c r="C41" s="16">
        <f t="shared" si="0"/>
        <v>351782</v>
      </c>
      <c r="D41" s="16">
        <v>14522</v>
      </c>
      <c r="E41" s="16">
        <v>4886</v>
      </c>
      <c r="F41" s="16">
        <v>273723</v>
      </c>
      <c r="G41" s="16">
        <v>8757</v>
      </c>
      <c r="H41" s="16">
        <v>49894</v>
      </c>
    </row>
    <row r="42" s="2" customFormat="1" ht="22.5" customHeight="1" spans="1:8">
      <c r="A42" s="15" t="s">
        <v>82</v>
      </c>
      <c r="B42" s="9" t="s">
        <v>83</v>
      </c>
      <c r="C42" s="16">
        <f t="shared" si="0"/>
        <v>52532</v>
      </c>
      <c r="D42" s="16">
        <v>7103</v>
      </c>
      <c r="E42" s="16">
        <v>944</v>
      </c>
      <c r="F42" s="16">
        <v>38395</v>
      </c>
      <c r="G42" s="16">
        <v>1762</v>
      </c>
      <c r="H42" s="16">
        <v>4328</v>
      </c>
    </row>
    <row r="43" s="2" customFormat="1" ht="22.5" customHeight="1" spans="1:8">
      <c r="A43" s="15" t="s">
        <v>84</v>
      </c>
      <c r="B43" s="16" t="s">
        <v>85</v>
      </c>
      <c r="C43" s="16">
        <f t="shared" si="0"/>
        <v>201286</v>
      </c>
      <c r="D43" s="16">
        <v>11573</v>
      </c>
      <c r="E43" s="16">
        <v>2210</v>
      </c>
      <c r="F43" s="16">
        <v>173055</v>
      </c>
      <c r="G43" s="16">
        <v>5903</v>
      </c>
      <c r="H43" s="16">
        <v>8545</v>
      </c>
    </row>
    <row r="44" s="2" customFormat="1" ht="22.5" customHeight="1" spans="1:8">
      <c r="A44" s="15" t="s">
        <v>86</v>
      </c>
      <c r="B44" s="16" t="s">
        <v>87</v>
      </c>
      <c r="C44" s="16">
        <f t="shared" si="0"/>
        <v>227248</v>
      </c>
      <c r="D44" s="16">
        <v>22460</v>
      </c>
      <c r="E44" s="16">
        <v>3156</v>
      </c>
      <c r="F44" s="16">
        <v>186219</v>
      </c>
      <c r="G44" s="16">
        <v>8553</v>
      </c>
      <c r="H44" s="16">
        <v>6860</v>
      </c>
    </row>
    <row r="45" s="2" customFormat="1" ht="22.5" customHeight="1" spans="1:8">
      <c r="A45" s="15" t="s">
        <v>88</v>
      </c>
      <c r="B45" s="16" t="s">
        <v>89</v>
      </c>
      <c r="C45" s="16">
        <f t="shared" si="0"/>
        <v>282081</v>
      </c>
      <c r="D45" s="16">
        <v>12899</v>
      </c>
      <c r="E45" s="16">
        <v>2213</v>
      </c>
      <c r="F45" s="16">
        <v>248775</v>
      </c>
      <c r="G45" s="16">
        <v>7481</v>
      </c>
      <c r="H45" s="16">
        <v>10713</v>
      </c>
    </row>
    <row r="46" s="2" customFormat="1" ht="22.5" customHeight="1" spans="1:8">
      <c r="A46" s="15" t="s">
        <v>90</v>
      </c>
      <c r="B46" s="16" t="s">
        <v>91</v>
      </c>
      <c r="C46" s="16">
        <f t="shared" si="0"/>
        <v>144675</v>
      </c>
      <c r="D46" s="16">
        <v>17653</v>
      </c>
      <c r="E46" s="16">
        <v>2352</v>
      </c>
      <c r="F46" s="16">
        <v>111276</v>
      </c>
      <c r="G46" s="16">
        <v>3308</v>
      </c>
      <c r="H46" s="16">
        <v>10086</v>
      </c>
    </row>
    <row r="47" s="2" customFormat="1" ht="22.5" customHeight="1" spans="1:8">
      <c r="A47" s="15" t="s">
        <v>92</v>
      </c>
      <c r="B47" s="16" t="s">
        <v>93</v>
      </c>
      <c r="C47" s="16">
        <f t="shared" si="0"/>
        <v>157607</v>
      </c>
      <c r="D47" s="16">
        <v>5495</v>
      </c>
      <c r="E47" s="16">
        <v>2917</v>
      </c>
      <c r="F47" s="16">
        <v>128906</v>
      </c>
      <c r="G47" s="16">
        <v>2711</v>
      </c>
      <c r="H47" s="16">
        <v>17578</v>
      </c>
    </row>
    <row r="48" s="2" customFormat="1" ht="22.5" customHeight="1" spans="1:8">
      <c r="A48" s="15" t="s">
        <v>94</v>
      </c>
      <c r="B48" s="16" t="s">
        <v>95</v>
      </c>
      <c r="C48" s="16">
        <f t="shared" si="0"/>
        <v>75244</v>
      </c>
      <c r="D48" s="16">
        <v>5074</v>
      </c>
      <c r="E48" s="16">
        <v>2126</v>
      </c>
      <c r="F48" s="16">
        <v>56295</v>
      </c>
      <c r="G48" s="16">
        <v>3637</v>
      </c>
      <c r="H48" s="16">
        <v>8112</v>
      </c>
    </row>
    <row r="49" s="2" customFormat="1" ht="22.5" customHeight="1" spans="1:8">
      <c r="A49" s="15" t="s">
        <v>96</v>
      </c>
      <c r="B49" s="16" t="s">
        <v>97</v>
      </c>
      <c r="C49" s="16">
        <f t="shared" si="0"/>
        <v>212945</v>
      </c>
      <c r="D49" s="16">
        <v>11935</v>
      </c>
      <c r="E49" s="16">
        <v>3260</v>
      </c>
      <c r="F49" s="16">
        <v>177150</v>
      </c>
      <c r="G49" s="16">
        <v>9625</v>
      </c>
      <c r="H49" s="16">
        <v>10975</v>
      </c>
    </row>
    <row r="50" s="2" customFormat="1" ht="22.5" customHeight="1" spans="1:8">
      <c r="A50" s="15" t="s">
        <v>98</v>
      </c>
      <c r="B50" s="16" t="s">
        <v>99</v>
      </c>
      <c r="C50" s="16">
        <f t="shared" si="0"/>
        <v>67002</v>
      </c>
      <c r="D50" s="16">
        <v>3421</v>
      </c>
      <c r="E50" s="16">
        <v>477</v>
      </c>
      <c r="F50" s="16">
        <v>58553</v>
      </c>
      <c r="G50" s="16">
        <v>680</v>
      </c>
      <c r="H50" s="16">
        <v>3871</v>
      </c>
    </row>
    <row r="51" s="2" customFormat="1" ht="22.5" customHeight="1" spans="1:8">
      <c r="A51" s="15" t="s">
        <v>100</v>
      </c>
      <c r="B51" s="16" t="s">
        <v>101</v>
      </c>
      <c r="C51" s="16">
        <f t="shared" si="0"/>
        <v>104183</v>
      </c>
      <c r="D51" s="16">
        <v>1938</v>
      </c>
      <c r="E51" s="16">
        <v>371</v>
      </c>
      <c r="F51" s="16">
        <v>97708</v>
      </c>
      <c r="G51" s="16">
        <v>1581</v>
      </c>
      <c r="H51" s="16">
        <v>2585</v>
      </c>
    </row>
    <row r="52" s="2" customFormat="1" ht="22.5" customHeight="1" spans="1:8">
      <c r="A52" s="15" t="s">
        <v>102</v>
      </c>
      <c r="B52" s="16" t="s">
        <v>103</v>
      </c>
      <c r="C52" s="16">
        <f t="shared" si="0"/>
        <v>48776</v>
      </c>
      <c r="D52" s="16">
        <v>7651</v>
      </c>
      <c r="E52" s="16">
        <v>1467</v>
      </c>
      <c r="F52" s="16">
        <v>30011</v>
      </c>
      <c r="G52" s="16">
        <v>388</v>
      </c>
      <c r="H52" s="16">
        <v>9259</v>
      </c>
    </row>
    <row r="53" s="2" customFormat="1" ht="22.5" customHeight="1" spans="1:8">
      <c r="A53" s="15" t="s">
        <v>104</v>
      </c>
      <c r="B53" s="16" t="s">
        <v>105</v>
      </c>
      <c r="C53" s="16">
        <f t="shared" si="0"/>
        <v>584557</v>
      </c>
      <c r="D53" s="16">
        <v>3265</v>
      </c>
      <c r="E53" s="16">
        <v>2332</v>
      </c>
      <c r="F53" s="16">
        <v>553325</v>
      </c>
      <c r="G53" s="16">
        <v>4979</v>
      </c>
      <c r="H53" s="16">
        <v>20656</v>
      </c>
    </row>
    <row r="54" s="2" customFormat="1" ht="22.5" customHeight="1" spans="1:8">
      <c r="A54" s="15" t="s">
        <v>106</v>
      </c>
      <c r="B54" s="16" t="s">
        <v>107</v>
      </c>
      <c r="C54" s="16">
        <f t="shared" si="0"/>
        <v>200368</v>
      </c>
      <c r="D54" s="16">
        <v>5392</v>
      </c>
      <c r="E54" s="16">
        <v>2033</v>
      </c>
      <c r="F54" s="16">
        <v>178493</v>
      </c>
      <c r="G54" s="16">
        <v>2707</v>
      </c>
      <c r="H54" s="16">
        <v>11743</v>
      </c>
    </row>
    <row r="55" s="2" customFormat="1" ht="22.5" customHeight="1" spans="1:8">
      <c r="A55" s="15" t="s">
        <v>108</v>
      </c>
      <c r="B55" s="16" t="s">
        <v>109</v>
      </c>
      <c r="C55" s="16">
        <f t="shared" si="0"/>
        <v>181670</v>
      </c>
      <c r="D55" s="16">
        <v>3277</v>
      </c>
      <c r="E55" s="16">
        <v>653</v>
      </c>
      <c r="F55" s="16">
        <v>164611</v>
      </c>
      <c r="G55" s="16">
        <v>2818</v>
      </c>
      <c r="H55" s="16">
        <v>10311</v>
      </c>
    </row>
    <row r="56" s="2" customFormat="1" ht="30" spans="1:8">
      <c r="A56" s="11" t="s">
        <v>110</v>
      </c>
      <c r="B56" s="11" t="s">
        <v>111</v>
      </c>
      <c r="C56" s="16">
        <f t="shared" si="0"/>
        <v>7083</v>
      </c>
      <c r="D56" s="16">
        <v>1483</v>
      </c>
      <c r="E56" s="16">
        <v>171</v>
      </c>
      <c r="F56" s="16">
        <v>4435</v>
      </c>
      <c r="G56" s="16">
        <v>186</v>
      </c>
      <c r="H56" s="16">
        <v>808</v>
      </c>
    </row>
    <row r="57" spans="1:6">
      <c r="A57" s="18"/>
      <c r="B57" s="18"/>
      <c r="C57" s="18"/>
      <c r="E57" s="2"/>
      <c r="F57" s="2"/>
    </row>
    <row r="58" spans="1:6">
      <c r="A58" s="19"/>
      <c r="B58" s="19"/>
      <c r="C58" s="19"/>
      <c r="E58" s="2"/>
      <c r="F58" s="2"/>
    </row>
    <row r="59" ht="15" spans="1:6">
      <c r="A59" s="20"/>
      <c r="B59" s="20"/>
      <c r="C59" s="20"/>
      <c r="E59" s="2"/>
      <c r="F59" s="2"/>
    </row>
    <row r="60" ht="15" spans="1:6">
      <c r="A60" s="20"/>
      <c r="B60" s="20"/>
      <c r="C60" s="20"/>
      <c r="E60" s="2"/>
      <c r="F60" s="2"/>
    </row>
    <row r="61" ht="13.5" spans="1:3">
      <c r="A61" s="20"/>
      <c r="B61" s="20"/>
      <c r="C61" s="20"/>
    </row>
    <row r="62" ht="13.5" spans="1:3">
      <c r="A62" s="20"/>
      <c r="B62" s="20"/>
      <c r="C62" s="20"/>
    </row>
    <row r="63" ht="13.5" spans="1:3">
      <c r="A63" s="20"/>
      <c r="B63" s="20"/>
      <c r="C63" s="20"/>
    </row>
    <row r="64" ht="13.5" spans="1:3">
      <c r="A64" s="20"/>
      <c r="B64" s="20"/>
      <c r="C64" s="20"/>
    </row>
    <row r="65" ht="13.5" spans="1:3">
      <c r="A65" s="20"/>
      <c r="B65" s="20"/>
      <c r="C65" s="20"/>
    </row>
    <row r="66" ht="13.5" spans="1:3">
      <c r="A66" s="20"/>
      <c r="B66" s="20"/>
      <c r="C66" s="20"/>
    </row>
    <row r="67" ht="13.5" spans="1:3">
      <c r="A67" s="20"/>
      <c r="B67" s="20"/>
      <c r="C67" s="20"/>
    </row>
    <row r="68" ht="13.5" spans="1:3">
      <c r="A68" s="20"/>
      <c r="B68" s="20"/>
      <c r="C68" s="20"/>
    </row>
    <row r="69" ht="13.5" spans="1:3">
      <c r="A69" s="20"/>
      <c r="B69" s="20"/>
      <c r="C69" s="20"/>
    </row>
    <row r="70" ht="13.5" spans="1:3">
      <c r="A70" s="20"/>
      <c r="B70" s="20"/>
      <c r="C70" s="20"/>
    </row>
  </sheetData>
  <mergeCells count="6">
    <mergeCell ref="A1:H1"/>
    <mergeCell ref="A2:H2"/>
    <mergeCell ref="A5:B5"/>
    <mergeCell ref="A6:B6"/>
    <mergeCell ref="A57:B57"/>
    <mergeCell ref="A58:B58"/>
  </mergeCells>
  <pageMargins left="0.699305555555556" right="0.699305555555556" top="0.75" bottom="0.75" header="0.3" footer="0.3"/>
  <pageSetup paperSize="9" scale="81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2023-04-13T01:58:00Z</dcterms:created>
  <dcterms:modified xsi:type="dcterms:W3CDTF">2023-04-13T06:31:55Z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C0ADEE72AC7E4A84B640DB7EBC8D2BA9_13</vt:lpwstr>
  </property>
  <property fmtid="{D5CDD505-2E9C-101B-9397-08002B2CF9AE}" pid="3" name="KSOProductBuildVer">
    <vt:lpwstr>2052-11.1.0.14036</vt:lpwstr>
  </property>
</Properties>
</file>