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-3" sheetId="1" r:id="rId1"/>
  </sheets>
  <definedNames>
    <definedName name="_xlnm.Print_Area" localSheetId="0">'4-3'!$A$1:$E$57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<sst xmlns="http://schemas.openxmlformats.org/spreadsheetml/2006/main" count="112" uniqueCount="112">
  <si>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4-3 </t>
    </r>
    <r>
      <rPr>
        <sz val="14"/>
        <rFont val="黑体"/>
        <charset val="134"/>
      </rPr>
      <t>分地区国内外观设计专利申请代理量（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</si>
  <si>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Applications for Industrial Design Originated from Home via Agency by Origin (2022)</t>
  </si>
  <si>
    <r>
      <rPr>
        <sz val="9"/>
        <rFont val="宋体"/>
        <charset val="134"/>
      </rPr>
      <t>单位：件</t>
    </r>
  </si>
  <si>
    <t xml:space="preserve">              (Unit: piece)</t>
  </si>
  <si>
    <r>
      <rPr>
        <sz val="12"/>
        <rFont val="宋体"/>
        <charset val="134"/>
      </rPr>
      <t>地区</t>
    </r>
    <r>
      <rPr>
        <sz val="10"/>
        <rFont val="Times New Roman"/>
        <charset val="134"/>
      </rPr>
      <t>Regions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</si>
  <si>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</si>
  <si>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职务</t>
    </r>
  </si>
  <si>
    <r>
      <rPr>
        <sz val="12"/>
        <rFont val="宋体"/>
        <charset val="134"/>
      </rPr>
      <t>非职务</t>
    </r>
  </si>
  <si>
    <t>Total</t>
  </si>
  <si>
    <t>Service</t>
  </si>
  <si>
    <t>Non-service</t>
  </si>
  <si>
    <r>
      <rPr>
        <b/>
        <sz val="12"/>
        <rFont val="黑体"/>
        <charset val="134"/>
      </rPr>
      <t>国内总计</t>
    </r>
    <r>
      <rPr>
        <b/>
        <sz val="12"/>
        <rFont val="Times New Roman"/>
        <charset val="134"/>
      </rPr>
      <t>Total</t>
    </r>
  </si>
  <si>
    <r>
      <rPr>
        <sz val="12"/>
        <rFont val="宋体"/>
        <charset val="134"/>
      </rPr>
      <t>北京</t>
    </r>
  </si>
  <si>
    <t>Beijing</t>
  </si>
  <si>
    <r>
      <rPr>
        <sz val="12"/>
        <rFont val="宋体"/>
        <charset val="134"/>
      </rPr>
      <t>天津</t>
    </r>
  </si>
  <si>
    <t>Tianjin</t>
  </si>
  <si>
    <r>
      <rPr>
        <sz val="12"/>
        <rFont val="宋体"/>
        <charset val="134"/>
      </rPr>
      <t>河北</t>
    </r>
  </si>
  <si>
    <t>Hebei</t>
  </si>
  <si>
    <r>
      <rPr>
        <sz val="12"/>
        <rFont val="宋体"/>
        <charset val="134"/>
      </rPr>
      <t>山西</t>
    </r>
  </si>
  <si>
    <t>Shanxi</t>
  </si>
  <si>
    <r>
      <rPr>
        <sz val="12"/>
        <rFont val="宋体"/>
        <charset val="134"/>
      </rPr>
      <t>内蒙古</t>
    </r>
  </si>
  <si>
    <t>Inner Mongolia</t>
  </si>
  <si>
    <r>
      <rPr>
        <sz val="12"/>
        <rFont val="宋体"/>
        <charset val="134"/>
      </rPr>
      <t>辽宁</t>
    </r>
  </si>
  <si>
    <t>Liaoning</t>
  </si>
  <si>
    <r>
      <rPr>
        <sz val="12"/>
        <rFont val="宋体"/>
        <charset val="134"/>
      </rPr>
      <t>吉林</t>
    </r>
  </si>
  <si>
    <t>Jilin</t>
  </si>
  <si>
    <r>
      <rPr>
        <sz val="12"/>
        <rFont val="宋体"/>
        <charset val="134"/>
      </rPr>
      <t>黑龙江</t>
    </r>
  </si>
  <si>
    <t>Heilongjiang</t>
  </si>
  <si>
    <r>
      <rPr>
        <sz val="12"/>
        <rFont val="宋体"/>
        <charset val="134"/>
      </rPr>
      <t>上海</t>
    </r>
  </si>
  <si>
    <t>Shanghai</t>
  </si>
  <si>
    <r>
      <rPr>
        <sz val="12"/>
        <rFont val="宋体"/>
        <charset val="134"/>
      </rPr>
      <t>江苏</t>
    </r>
  </si>
  <si>
    <t>Jiangsu</t>
  </si>
  <si>
    <r>
      <rPr>
        <sz val="12"/>
        <rFont val="宋体"/>
        <charset val="134"/>
      </rPr>
      <t>浙江</t>
    </r>
  </si>
  <si>
    <t>Zhejiang</t>
  </si>
  <si>
    <r>
      <rPr>
        <sz val="12"/>
        <rFont val="宋体"/>
        <charset val="134"/>
      </rPr>
      <t>安徽</t>
    </r>
  </si>
  <si>
    <t>Anhui</t>
  </si>
  <si>
    <r>
      <rPr>
        <sz val="12"/>
        <rFont val="宋体"/>
        <charset val="134"/>
      </rPr>
      <t>福建</t>
    </r>
  </si>
  <si>
    <t>Fujian</t>
  </si>
  <si>
    <r>
      <rPr>
        <sz val="12"/>
        <rFont val="宋体"/>
        <charset val="134"/>
      </rPr>
      <t>江西</t>
    </r>
  </si>
  <si>
    <t>Jiangxi</t>
  </si>
  <si>
    <r>
      <rPr>
        <sz val="12"/>
        <rFont val="宋体"/>
        <charset val="134"/>
      </rPr>
      <t>山东</t>
    </r>
  </si>
  <si>
    <t>Shandong</t>
  </si>
  <si>
    <r>
      <rPr>
        <sz val="12"/>
        <rFont val="宋体"/>
        <charset val="134"/>
      </rPr>
      <t>河南</t>
    </r>
  </si>
  <si>
    <t>Henan</t>
  </si>
  <si>
    <r>
      <rPr>
        <sz val="12"/>
        <rFont val="宋体"/>
        <charset val="134"/>
      </rPr>
      <t>湖北</t>
    </r>
  </si>
  <si>
    <t>Hubei</t>
  </si>
  <si>
    <r>
      <rPr>
        <sz val="12"/>
        <rFont val="宋体"/>
        <charset val="134"/>
      </rPr>
      <t>湖南</t>
    </r>
  </si>
  <si>
    <t>Hunan</t>
  </si>
  <si>
    <r>
      <rPr>
        <sz val="12"/>
        <rFont val="宋体"/>
        <charset val="134"/>
      </rPr>
      <t>广东</t>
    </r>
  </si>
  <si>
    <t>Guangdong</t>
  </si>
  <si>
    <r>
      <rPr>
        <sz val="12"/>
        <rFont val="宋体"/>
        <charset val="134"/>
      </rPr>
      <t>广西</t>
    </r>
  </si>
  <si>
    <t>Guangxi</t>
  </si>
  <si>
    <r>
      <rPr>
        <sz val="12"/>
        <rFont val="宋体"/>
        <charset val="134"/>
      </rPr>
      <t>海南</t>
    </r>
  </si>
  <si>
    <t>Hainan</t>
  </si>
  <si>
    <r>
      <rPr>
        <sz val="12"/>
        <rFont val="宋体"/>
        <charset val="134"/>
      </rPr>
      <t>重庆</t>
    </r>
  </si>
  <si>
    <t>Chongqing</t>
  </si>
  <si>
    <r>
      <rPr>
        <sz val="12"/>
        <rFont val="宋体"/>
        <charset val="134"/>
      </rPr>
      <t>四川</t>
    </r>
  </si>
  <si>
    <t>Sichuan</t>
  </si>
  <si>
    <r>
      <rPr>
        <sz val="12"/>
        <rFont val="宋体"/>
        <charset val="134"/>
      </rPr>
      <t>贵州</t>
    </r>
  </si>
  <si>
    <t>Guizhou</t>
  </si>
  <si>
    <r>
      <rPr>
        <sz val="12"/>
        <rFont val="宋体"/>
        <charset val="134"/>
      </rPr>
      <t>云南</t>
    </r>
  </si>
  <si>
    <t>Yunnan</t>
  </si>
  <si>
    <r>
      <rPr>
        <sz val="12"/>
        <rFont val="宋体"/>
        <charset val="134"/>
      </rPr>
      <t>西藏</t>
    </r>
  </si>
  <si>
    <t>Tibet</t>
  </si>
  <si>
    <r>
      <rPr>
        <sz val="12"/>
        <rFont val="宋体"/>
        <charset val="134"/>
      </rPr>
      <t>陕西</t>
    </r>
  </si>
  <si>
    <t>Shaanxi</t>
  </si>
  <si>
    <r>
      <rPr>
        <sz val="12"/>
        <rFont val="宋体"/>
        <charset val="134"/>
      </rPr>
      <t>甘肃</t>
    </r>
  </si>
  <si>
    <t>Gansu</t>
  </si>
  <si>
    <r>
      <rPr>
        <sz val="12"/>
        <rFont val="宋体"/>
        <charset val="134"/>
      </rPr>
      <t>青海</t>
    </r>
  </si>
  <si>
    <t>Qinghai</t>
  </si>
  <si>
    <r>
      <rPr>
        <sz val="12"/>
        <rFont val="宋体"/>
        <charset val="134"/>
      </rPr>
      <t>宁夏</t>
    </r>
  </si>
  <si>
    <t>Ningxia</t>
  </si>
  <si>
    <r>
      <rPr>
        <sz val="12"/>
        <rFont val="宋体"/>
        <charset val="134"/>
      </rPr>
      <t>新疆</t>
    </r>
  </si>
  <si>
    <t>Xinjiang</t>
  </si>
  <si>
    <r>
      <rPr>
        <sz val="12"/>
        <rFont val="宋体"/>
        <charset val="134"/>
      </rPr>
      <t>台湾</t>
    </r>
  </si>
  <si>
    <t>Taiwan</t>
  </si>
  <si>
    <r>
      <rPr>
        <sz val="12"/>
        <rFont val="宋体"/>
        <charset val="134"/>
      </rPr>
      <t>香港</t>
    </r>
  </si>
  <si>
    <t>Hong Kong</t>
  </si>
  <si>
    <r>
      <rPr>
        <sz val="12"/>
        <rFont val="宋体"/>
        <charset val="134"/>
      </rPr>
      <t>澳门</t>
    </r>
  </si>
  <si>
    <t>Macao</t>
  </si>
  <si>
    <r>
      <rPr>
        <sz val="12"/>
        <rFont val="宋体"/>
        <charset val="134"/>
      </rPr>
      <t>广州</t>
    </r>
  </si>
  <si>
    <t>Guangzhou</t>
  </si>
  <si>
    <r>
      <rPr>
        <sz val="12"/>
        <rFont val="宋体"/>
        <charset val="134"/>
      </rPr>
      <t>长春</t>
    </r>
  </si>
  <si>
    <t>Changchun</t>
  </si>
  <si>
    <r>
      <rPr>
        <sz val="12"/>
        <rFont val="宋体"/>
        <charset val="134"/>
      </rPr>
      <t>武汉</t>
    </r>
  </si>
  <si>
    <t>Wuhan</t>
  </si>
  <si>
    <r>
      <rPr>
        <sz val="12"/>
        <rFont val="宋体"/>
        <charset val="134"/>
      </rPr>
      <t>南京</t>
    </r>
  </si>
  <si>
    <t>Nanjing</t>
  </si>
  <si>
    <r>
      <rPr>
        <sz val="12"/>
        <rFont val="宋体"/>
        <charset val="134"/>
      </rPr>
      <t>杭州</t>
    </r>
  </si>
  <si>
    <t>Hangzhou</t>
  </si>
  <si>
    <r>
      <rPr>
        <sz val="12"/>
        <rFont val="宋体"/>
        <charset val="134"/>
      </rPr>
      <t>西安</t>
    </r>
  </si>
  <si>
    <t>Xi'an</t>
  </si>
  <si>
    <r>
      <rPr>
        <sz val="12"/>
        <rFont val="宋体"/>
        <charset val="134"/>
      </rPr>
      <t>济南</t>
    </r>
  </si>
  <si>
    <t>Jinan</t>
  </si>
  <si>
    <r>
      <rPr>
        <sz val="12"/>
        <rFont val="宋体"/>
        <charset val="134"/>
      </rPr>
      <t>沈阳</t>
    </r>
  </si>
  <si>
    <t>Shenyang</t>
  </si>
  <si>
    <r>
      <rPr>
        <sz val="12"/>
        <rFont val="宋体"/>
        <charset val="134"/>
      </rPr>
      <t>成都</t>
    </r>
  </si>
  <si>
    <t>Chengdu</t>
  </si>
  <si>
    <r>
      <rPr>
        <sz val="12"/>
        <rFont val="宋体"/>
        <charset val="134"/>
      </rPr>
      <t>大连</t>
    </r>
  </si>
  <si>
    <t>Dalian</t>
  </si>
  <si>
    <r>
      <rPr>
        <sz val="12"/>
        <rFont val="宋体"/>
        <charset val="134"/>
      </rPr>
      <t>厦门</t>
    </r>
  </si>
  <si>
    <t>Xiamen</t>
  </si>
  <si>
    <r>
      <rPr>
        <sz val="12"/>
        <rFont val="宋体"/>
        <charset val="134"/>
      </rPr>
      <t>哈尔滨</t>
    </r>
  </si>
  <si>
    <t>Harbin</t>
  </si>
  <si>
    <r>
      <rPr>
        <sz val="12"/>
        <rFont val="宋体"/>
        <charset val="134"/>
      </rPr>
      <t>深圳</t>
    </r>
  </si>
  <si>
    <t>Shenzhen</t>
  </si>
  <si>
    <r>
      <rPr>
        <sz val="12"/>
        <rFont val="宋体"/>
        <charset val="134"/>
      </rPr>
      <t>青岛</t>
    </r>
  </si>
  <si>
    <t>Qingdao</t>
  </si>
  <si>
    <r>
      <rPr>
        <sz val="12"/>
        <rFont val="宋体"/>
        <charset val="134"/>
      </rPr>
      <t>宁波</t>
    </r>
  </si>
  <si>
    <t>Ningbo</t>
  </si>
  <si>
    <r>
      <rPr>
        <sz val="12"/>
        <rFont val="宋体"/>
        <charset val="134"/>
      </rPr>
      <t>新疆兵团</t>
    </r>
  </si>
  <si>
    <t xml:space="preserve">Xinjiang Bingtuan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</si>
</sst>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0" borderId="0"/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/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protection locked="0"/>
    </xf>
    <xf numFmtId="0" fontId="27" fillId="0" borderId="0"/>
  </cellStyleXfs>
  <cellXfs count="22">
    <xf numFmtId="0" fontId="0" fillId="0" borderId="0" xfId="0">
      <alignment vertical="center"/>
    </xf>
    <xf numFmtId="0" fontId="1" fillId="0" borderId="0" xfId="51" applyFont="1" applyAlignment="1">
      <alignment vertical="center"/>
      <protection locked="0"/>
    </xf>
    <xf numFmtId="0" fontId="2" fillId="0" borderId="0" xfId="51" applyFont="1" applyAlignment="1">
      <alignment vertical="center"/>
      <protection locked="0"/>
    </xf>
    <xf numFmtId="0" fontId="2" fillId="0" borderId="0" xfId="51" applyFont="1" applyAlignment="1">
      <alignment horizontal="center" vertical="center"/>
      <protection locked="0"/>
    </xf>
    <xf numFmtId="0" fontId="3" fillId="0" borderId="0" xfId="51" applyFont="1" applyAlignment="1">
      <alignment horizontal="center" vertical="center"/>
      <protection locked="0"/>
    </xf>
    <xf numFmtId="0" fontId="2" fillId="0" borderId="0" xfId="51" applyFont="1" applyFill="1" applyAlignment="1">
      <alignment horizontal="center" vertical="center"/>
      <protection locked="0"/>
    </xf>
    <xf numFmtId="0" fontId="1" fillId="0" borderId="0" xfId="36" applyFont="1" applyBorder="1"/>
    <xf numFmtId="0" fontId="1" fillId="0" borderId="0" xfId="51" applyFont="1" applyAlignment="1">
      <alignment horizontal="left" vertical="center" wrapText="1"/>
      <protection locked="0"/>
    </xf>
    <xf numFmtId="0" fontId="1" fillId="0" borderId="0" xfId="51" applyFont="1" applyAlignment="1">
      <alignment horizontal="center" vertical="center"/>
      <protection locked="0"/>
    </xf>
    <xf numFmtId="0" fontId="4" fillId="0" borderId="0" xfId="51" applyFont="1" applyFill="1" applyAlignment="1">
      <alignment horizontal="center" vertical="center"/>
      <protection locked="0"/>
    </xf>
    <xf numFmtId="0" fontId="1" fillId="0" borderId="0" xfId="51" applyFont="1" applyAlignment="1">
      <alignment horizontal="right" vertical="center"/>
      <protection locked="0"/>
    </xf>
    <xf numFmtId="0" fontId="2" fillId="0" borderId="1" xfId="51" applyFont="1" applyBorder="1" applyAlignment="1">
      <alignment horizontal="center" vertical="center"/>
      <protection locked="0"/>
    </xf>
    <xf numFmtId="0" fontId="2" fillId="0" borderId="2" xfId="51" applyFont="1" applyBorder="1" applyAlignment="1">
      <alignment horizontal="center" vertical="center"/>
      <protection locked="0"/>
    </xf>
    <xf numFmtId="0" fontId="5" fillId="0" borderId="3" xfId="51" applyFont="1" applyBorder="1" applyAlignment="1">
      <alignment horizontal="center" vertical="center"/>
      <protection locked="0"/>
    </xf>
    <xf numFmtId="0" fontId="6" fillId="0" borderId="1" xfId="51" applyNumberFormat="1" applyFont="1" applyBorder="1" applyAlignment="1">
      <alignment horizontal="center" vertical="center"/>
      <protection locked="0"/>
    </xf>
    <xf numFmtId="0" fontId="6" fillId="0" borderId="1" xfId="25" applyNumberFormat="1" applyFont="1" applyFill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  <protection locked="0"/>
    </xf>
    <xf numFmtId="0" fontId="2" fillId="0" borderId="1" xfId="25" applyNumberFormat="1" applyFont="1" applyFill="1" applyBorder="1" applyAlignment="1">
      <alignment horizontal="center" vertical="center"/>
    </xf>
    <xf numFmtId="0" fontId="2" fillId="0" borderId="1" xfId="52" applyNumberFormat="1" applyFont="1" applyBorder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/>
      <protection locked="0"/>
    </xf>
    <xf numFmtId="0" fontId="2" fillId="0" borderId="1" xfId="51" applyNumberFormat="1" applyFont="1" applyBorder="1" applyAlignment="1">
      <alignment horizontal="center" vertical="center"/>
      <protection locked="0"/>
    </xf>
    <xf numFmtId="0" fontId="5" fillId="0" borderId="1" xfId="51" applyNumberFormat="1" applyFont="1" applyBorder="1" applyAlignment="1">
      <alignment horizontal="center" vertical="center"/>
      <protection locked="0"/>
    </xf>
    <xf numFmtId="0" fontId="2" fillId="0" borderId="1" xfId="51" applyFont="1" applyBorder="1" applyAlignment="1" quotePrefix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合计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pz1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合计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57"/>
  <sheetViews>
    <sheetView tabSelected="1" view="pageBreakPreview" zoomScale="130" zoomScaleNormal="100" workbookViewId="0">
      <selection activeCell="G15" sqref="G15"/>
    </sheetView>
  </sheetViews>
  <sheetFormatPr defaultColWidth="9" defaultRowHeight="15.75" outlineLevelCol="4"/>
  <cols>
    <col min="1" max="1" width="12.125" style="2" customWidth="1"/>
    <col min="2" max="2" width="15.625" style="2" customWidth="1"/>
    <col min="3" max="3" width="18.75" style="3" customWidth="1"/>
    <col min="4" max="4" width="19.375" style="3" customWidth="1"/>
    <col min="5" max="5" width="16.375" style="3" customWidth="1"/>
    <col min="6" max="16384" width="9" style="2"/>
  </cols>
  <sheetData>
    <row r="1" ht="20.25" customHeight="1" spans="1:5">
      <c r="A1" s="4" t="s">
        <v>0</v>
      </c>
      <c r="B1" s="4"/>
      <c r="C1" s="4"/>
      <c r="D1" s="4"/>
      <c r="E1" s="4"/>
    </row>
    <row r="2" ht="20.25" customHeight="1" spans="1:5">
      <c r="A2" s="5" t="s">
        <v>1</v>
      </c>
      <c r="B2" s="5"/>
      <c r="C2" s="5"/>
      <c r="D2" s="5"/>
      <c r="E2" s="5"/>
    </row>
    <row r="3" spans="1:4">
      <c r="A3" s="3"/>
      <c r="B3" s="3"/>
      <c r="D3" s="6"/>
    </row>
    <row r="4" s="1" customFormat="1" ht="16.5" customHeight="1" spans="1:5">
      <c r="A4" s="7" t="s">
        <v>2</v>
      </c>
      <c r="B4" s="8"/>
      <c r="C4" s="9"/>
      <c r="D4" s="6"/>
      <c r="E4" s="10" t="s">
        <v>3</v>
      </c>
    </row>
    <row r="5" ht="14.25" spans="1:5">
      <c r="A5" s="11" t="s">
        <v>4</v>
      </c>
      <c r="B5" s="11"/>
      <c r="C5" s="12" t="s">
        <v>5</v>
      </c>
      <c r="D5" s="12" t="s">
        <v>6</v>
      </c>
      <c r="E5" s="12" t="s">
        <v>7</v>
      </c>
    </row>
    <row r="6" spans="1:5">
      <c r="A6" s="11"/>
      <c r="B6" s="11"/>
      <c r="C6" s="13" t="s">
        <v>8</v>
      </c>
      <c r="D6" s="13" t="s">
        <v>9</v>
      </c>
      <c r="E6" s="13" t="s">
        <v>10</v>
      </c>
    </row>
    <row r="7" spans="1:5">
      <c r="A7" s="14" t="s">
        <v>11</v>
      </c>
      <c r="B7" s="14"/>
      <c r="C7" s="15">
        <f t="shared" ref="C7:C57" si="0">D7+E7</f>
        <v>614677</v>
      </c>
      <c r="D7" s="15">
        <f>SUM(D8:D41)</f>
        <v>412706</v>
      </c>
      <c r="E7" s="15">
        <f>SUM(E8:E41)</f>
        <v>201971</v>
      </c>
    </row>
    <row r="8" spans="1:5">
      <c r="A8" s="11" t="s">
        <v>12</v>
      </c>
      <c r="B8" s="16" t="s">
        <v>13</v>
      </c>
      <c r="C8" s="17">
        <f t="shared" si="0"/>
        <v>21376</v>
      </c>
      <c r="D8" s="18">
        <v>19988</v>
      </c>
      <c r="E8" s="18">
        <v>1388</v>
      </c>
    </row>
    <row r="9" spans="1:5">
      <c r="A9" s="11" t="s">
        <v>14</v>
      </c>
      <c r="B9" s="16" t="s">
        <v>15</v>
      </c>
      <c r="C9" s="17">
        <f t="shared" si="0"/>
        <v>3723</v>
      </c>
      <c r="D9" s="18">
        <v>3202</v>
      </c>
      <c r="E9" s="18">
        <v>521</v>
      </c>
    </row>
    <row r="10" spans="1:5">
      <c r="A10" s="11" t="s">
        <v>16</v>
      </c>
      <c r="B10" s="16" t="s">
        <v>17</v>
      </c>
      <c r="C10" s="17">
        <f t="shared" si="0"/>
        <v>14707</v>
      </c>
      <c r="D10" s="18">
        <v>6501</v>
      </c>
      <c r="E10" s="18">
        <v>8206</v>
      </c>
    </row>
    <row r="11" spans="1:5">
      <c r="A11" s="11" t="s">
        <v>18</v>
      </c>
      <c r="B11" s="16" t="s">
        <v>19</v>
      </c>
      <c r="C11" s="17">
        <f t="shared" si="0"/>
        <v>2578</v>
      </c>
      <c r="D11" s="18">
        <v>1695</v>
      </c>
      <c r="E11" s="18">
        <v>883</v>
      </c>
    </row>
    <row r="12" spans="1:5">
      <c r="A12" s="11" t="s">
        <v>20</v>
      </c>
      <c r="B12" s="16" t="s">
        <v>21</v>
      </c>
      <c r="C12" s="17">
        <f t="shared" si="0"/>
        <v>1709</v>
      </c>
      <c r="D12" s="18">
        <v>1015</v>
      </c>
      <c r="E12" s="18">
        <v>694</v>
      </c>
    </row>
    <row r="13" spans="1:5">
      <c r="A13" s="11" t="s">
        <v>22</v>
      </c>
      <c r="B13" s="16" t="s">
        <v>23</v>
      </c>
      <c r="C13" s="17">
        <f t="shared" si="0"/>
        <v>4156</v>
      </c>
      <c r="D13" s="18">
        <v>2441</v>
      </c>
      <c r="E13" s="18">
        <v>1715</v>
      </c>
    </row>
    <row r="14" spans="1:5">
      <c r="A14" s="11" t="s">
        <v>24</v>
      </c>
      <c r="B14" s="16" t="s">
        <v>25</v>
      </c>
      <c r="C14" s="17">
        <f t="shared" si="0"/>
        <v>2384</v>
      </c>
      <c r="D14" s="18">
        <v>1599</v>
      </c>
      <c r="E14" s="18">
        <v>785</v>
      </c>
    </row>
    <row r="15" spans="1:5">
      <c r="A15" s="11" t="s">
        <v>26</v>
      </c>
      <c r="B15" s="16" t="s">
        <v>27</v>
      </c>
      <c r="C15" s="17">
        <f t="shared" si="0"/>
        <v>2788</v>
      </c>
      <c r="D15" s="18">
        <v>1478</v>
      </c>
      <c r="E15" s="18">
        <v>1310</v>
      </c>
    </row>
    <row r="16" spans="1:5">
      <c r="A16" s="11" t="s">
        <v>28</v>
      </c>
      <c r="B16" s="16" t="s">
        <v>29</v>
      </c>
      <c r="C16" s="17">
        <f t="shared" si="0"/>
        <v>21387</v>
      </c>
      <c r="D16" s="18">
        <v>20277</v>
      </c>
      <c r="E16" s="18">
        <v>1110</v>
      </c>
    </row>
    <row r="17" spans="1:5">
      <c r="A17" s="11" t="s">
        <v>30</v>
      </c>
      <c r="B17" s="16" t="s">
        <v>31</v>
      </c>
      <c r="C17" s="17">
        <f t="shared" si="0"/>
        <v>35237</v>
      </c>
      <c r="D17" s="18">
        <v>28910</v>
      </c>
      <c r="E17" s="18">
        <v>6327</v>
      </c>
    </row>
    <row r="18" spans="1:5">
      <c r="A18" s="11" t="s">
        <v>32</v>
      </c>
      <c r="B18" s="16" t="s">
        <v>33</v>
      </c>
      <c r="C18" s="17">
        <f t="shared" si="0"/>
        <v>100509</v>
      </c>
      <c r="D18" s="18">
        <v>67772</v>
      </c>
      <c r="E18" s="18">
        <v>32737</v>
      </c>
    </row>
    <row r="19" spans="1:5">
      <c r="A19" s="11" t="s">
        <v>34</v>
      </c>
      <c r="B19" s="16" t="s">
        <v>35</v>
      </c>
      <c r="C19" s="17">
        <f t="shared" si="0"/>
        <v>14029</v>
      </c>
      <c r="D19" s="18">
        <v>9240</v>
      </c>
      <c r="E19" s="18">
        <v>4789</v>
      </c>
    </row>
    <row r="20" spans="1:5">
      <c r="A20" s="11" t="s">
        <v>36</v>
      </c>
      <c r="B20" s="16" t="s">
        <v>37</v>
      </c>
      <c r="C20" s="17">
        <f t="shared" si="0"/>
        <v>26008</v>
      </c>
      <c r="D20" s="18">
        <v>17393</v>
      </c>
      <c r="E20" s="18">
        <v>8615</v>
      </c>
    </row>
    <row r="21" spans="1:5">
      <c r="A21" s="11" t="s">
        <v>38</v>
      </c>
      <c r="B21" s="16" t="s">
        <v>39</v>
      </c>
      <c r="C21" s="17">
        <f t="shared" si="0"/>
        <v>17318</v>
      </c>
      <c r="D21" s="18">
        <v>5595</v>
      </c>
      <c r="E21" s="18">
        <v>11723</v>
      </c>
    </row>
    <row r="22" spans="1:5">
      <c r="A22" s="11" t="s">
        <v>40</v>
      </c>
      <c r="B22" s="16" t="s">
        <v>41</v>
      </c>
      <c r="C22" s="17">
        <f t="shared" si="0"/>
        <v>25229</v>
      </c>
      <c r="D22" s="18">
        <v>18539</v>
      </c>
      <c r="E22" s="18">
        <v>6690</v>
      </c>
    </row>
    <row r="23" spans="1:5">
      <c r="A23" s="11" t="s">
        <v>42</v>
      </c>
      <c r="B23" s="16" t="s">
        <v>43</v>
      </c>
      <c r="C23" s="17">
        <f t="shared" si="0"/>
        <v>14404</v>
      </c>
      <c r="D23" s="18">
        <v>7493</v>
      </c>
      <c r="E23" s="18">
        <v>6911</v>
      </c>
    </row>
    <row r="24" spans="1:5">
      <c r="A24" s="11" t="s">
        <v>44</v>
      </c>
      <c r="B24" s="16" t="s">
        <v>45</v>
      </c>
      <c r="C24" s="17">
        <f t="shared" si="0"/>
        <v>12232</v>
      </c>
      <c r="D24" s="18">
        <v>6769</v>
      </c>
      <c r="E24" s="18">
        <v>5463</v>
      </c>
    </row>
    <row r="25" spans="1:5">
      <c r="A25" s="11" t="s">
        <v>46</v>
      </c>
      <c r="B25" s="16" t="s">
        <v>47</v>
      </c>
      <c r="C25" s="17">
        <f t="shared" si="0"/>
        <v>15124</v>
      </c>
      <c r="D25" s="18">
        <v>6279</v>
      </c>
      <c r="E25" s="18">
        <v>8845</v>
      </c>
    </row>
    <row r="26" spans="1:5">
      <c r="A26" s="11" t="s">
        <v>48</v>
      </c>
      <c r="B26" s="16" t="s">
        <v>49</v>
      </c>
      <c r="C26" s="17">
        <f t="shared" si="0"/>
        <v>229305</v>
      </c>
      <c r="D26" s="18">
        <v>156279</v>
      </c>
      <c r="E26" s="18">
        <v>73026</v>
      </c>
    </row>
    <row r="27" spans="1:5">
      <c r="A27" s="11" t="s">
        <v>50</v>
      </c>
      <c r="B27" s="16" t="s">
        <v>51</v>
      </c>
      <c r="C27" s="17">
        <f t="shared" si="0"/>
        <v>7174</v>
      </c>
      <c r="D27" s="18">
        <v>2163</v>
      </c>
      <c r="E27" s="18">
        <v>5011</v>
      </c>
    </row>
    <row r="28" spans="1:5">
      <c r="A28" s="11" t="s">
        <v>52</v>
      </c>
      <c r="B28" s="16" t="s">
        <v>53</v>
      </c>
      <c r="C28" s="17">
        <f t="shared" si="0"/>
        <v>1566</v>
      </c>
      <c r="D28" s="18">
        <v>1206</v>
      </c>
      <c r="E28" s="18">
        <v>360</v>
      </c>
    </row>
    <row r="29" spans="1:5">
      <c r="A29" s="11" t="s">
        <v>54</v>
      </c>
      <c r="B29" s="16" t="s">
        <v>55</v>
      </c>
      <c r="C29" s="17">
        <f t="shared" si="0"/>
        <v>6702</v>
      </c>
      <c r="D29" s="18">
        <v>4758</v>
      </c>
      <c r="E29" s="18">
        <v>1944</v>
      </c>
    </row>
    <row r="30" spans="1:5">
      <c r="A30" s="11" t="s">
        <v>56</v>
      </c>
      <c r="B30" s="16" t="s">
        <v>57</v>
      </c>
      <c r="C30" s="17">
        <f t="shared" si="0"/>
        <v>16871</v>
      </c>
      <c r="D30" s="18">
        <v>10592</v>
      </c>
      <c r="E30" s="18">
        <v>6279</v>
      </c>
    </row>
    <row r="31" spans="1:5">
      <c r="A31" s="11" t="s">
        <v>58</v>
      </c>
      <c r="B31" s="16" t="s">
        <v>59</v>
      </c>
      <c r="C31" s="17">
        <f t="shared" si="0"/>
        <v>4633</v>
      </c>
      <c r="D31" s="18">
        <v>2493</v>
      </c>
      <c r="E31" s="18">
        <v>2140</v>
      </c>
    </row>
    <row r="32" spans="1:5">
      <c r="A32" s="11" t="s">
        <v>60</v>
      </c>
      <c r="B32" s="16" t="s">
        <v>61</v>
      </c>
      <c r="C32" s="17">
        <f t="shared" si="0"/>
        <v>3356</v>
      </c>
      <c r="D32" s="18">
        <v>2175</v>
      </c>
      <c r="E32" s="18">
        <v>1181</v>
      </c>
    </row>
    <row r="33" spans="1:5">
      <c r="A33" s="11" t="s">
        <v>62</v>
      </c>
      <c r="B33" s="16" t="s">
        <v>63</v>
      </c>
      <c r="C33" s="17">
        <f t="shared" si="0"/>
        <v>217</v>
      </c>
      <c r="D33" s="18">
        <v>157</v>
      </c>
      <c r="E33" s="18">
        <v>60</v>
      </c>
    </row>
    <row r="34" spans="1:5">
      <c r="A34" s="11" t="s">
        <v>64</v>
      </c>
      <c r="B34" s="16" t="s">
        <v>65</v>
      </c>
      <c r="C34" s="17">
        <f t="shared" si="0"/>
        <v>4517</v>
      </c>
      <c r="D34" s="18">
        <v>2919</v>
      </c>
      <c r="E34" s="18">
        <v>1598</v>
      </c>
    </row>
    <row r="35" spans="1:5">
      <c r="A35" s="11" t="s">
        <v>66</v>
      </c>
      <c r="B35" s="16" t="s">
        <v>67</v>
      </c>
      <c r="C35" s="17">
        <f t="shared" si="0"/>
        <v>1401</v>
      </c>
      <c r="D35" s="18">
        <v>903</v>
      </c>
      <c r="E35" s="18">
        <v>498</v>
      </c>
    </row>
    <row r="36" spans="1:5">
      <c r="A36" s="11" t="s">
        <v>68</v>
      </c>
      <c r="B36" s="16" t="s">
        <v>69</v>
      </c>
      <c r="C36" s="17">
        <f t="shared" si="0"/>
        <v>227</v>
      </c>
      <c r="D36" s="18">
        <v>153</v>
      </c>
      <c r="E36" s="18">
        <v>74</v>
      </c>
    </row>
    <row r="37" spans="1:5">
      <c r="A37" s="11" t="s">
        <v>70</v>
      </c>
      <c r="B37" s="16" t="s">
        <v>71</v>
      </c>
      <c r="C37" s="17">
        <f t="shared" si="0"/>
        <v>369</v>
      </c>
      <c r="D37" s="18">
        <v>280</v>
      </c>
      <c r="E37" s="18">
        <v>89</v>
      </c>
    </row>
    <row r="38" spans="1:5">
      <c r="A38" s="11" t="s">
        <v>72</v>
      </c>
      <c r="B38" s="16" t="s">
        <v>73</v>
      </c>
      <c r="C38" s="17">
        <f t="shared" si="0"/>
        <v>1242</v>
      </c>
      <c r="D38" s="18">
        <v>686</v>
      </c>
      <c r="E38" s="18">
        <v>556</v>
      </c>
    </row>
    <row r="39" spans="1:5">
      <c r="A39" s="11" t="s">
        <v>74</v>
      </c>
      <c r="B39" s="16" t="s">
        <v>75</v>
      </c>
      <c r="C39" s="17">
        <f t="shared" si="0"/>
        <v>1049</v>
      </c>
      <c r="D39" s="18">
        <v>789</v>
      </c>
      <c r="E39" s="18">
        <v>260</v>
      </c>
    </row>
    <row r="40" spans="1:5">
      <c r="A40" s="11" t="s">
        <v>76</v>
      </c>
      <c r="B40" s="16" t="s">
        <v>77</v>
      </c>
      <c r="C40" s="17">
        <f t="shared" si="0"/>
        <v>1132</v>
      </c>
      <c r="D40" s="18">
        <v>960</v>
      </c>
      <c r="E40" s="18">
        <v>172</v>
      </c>
    </row>
    <row r="41" spans="1:5">
      <c r="A41" s="11" t="s">
        <v>78</v>
      </c>
      <c r="B41" s="16" t="s">
        <v>79</v>
      </c>
      <c r="C41" s="17">
        <f t="shared" si="0"/>
        <v>18</v>
      </c>
      <c r="D41" s="18">
        <v>7</v>
      </c>
      <c r="E41" s="18">
        <v>11</v>
      </c>
    </row>
    <row r="42" spans="1:5">
      <c r="A42" s="22" t="s">
        <v>80</v>
      </c>
      <c r="B42" s="16" t="s">
        <v>81</v>
      </c>
      <c r="C42" s="17">
        <f t="shared" si="0"/>
        <v>33182</v>
      </c>
      <c r="D42" s="19">
        <v>28205</v>
      </c>
      <c r="E42" s="19">
        <v>4977</v>
      </c>
    </row>
    <row r="43" spans="1:5">
      <c r="A43" s="11" t="s">
        <v>82</v>
      </c>
      <c r="B43" s="16" t="s">
        <v>83</v>
      </c>
      <c r="C43" s="17">
        <f t="shared" si="0"/>
        <v>1581</v>
      </c>
      <c r="D43" s="19">
        <v>1292</v>
      </c>
      <c r="E43" s="19">
        <v>289</v>
      </c>
    </row>
    <row r="44" spans="1:5">
      <c r="A44" s="11" t="s">
        <v>84</v>
      </c>
      <c r="B44" s="16" t="s">
        <v>85</v>
      </c>
      <c r="C44" s="17">
        <f t="shared" si="0"/>
        <v>5552</v>
      </c>
      <c r="D44" s="19">
        <v>4431</v>
      </c>
      <c r="E44" s="19">
        <v>1121</v>
      </c>
    </row>
    <row r="45" spans="1:5">
      <c r="A45" s="11" t="s">
        <v>86</v>
      </c>
      <c r="B45" s="16" t="s">
        <v>87</v>
      </c>
      <c r="C45" s="17">
        <f t="shared" si="0"/>
        <v>4642</v>
      </c>
      <c r="D45" s="19">
        <v>4041</v>
      </c>
      <c r="E45" s="19">
        <v>601</v>
      </c>
    </row>
    <row r="46" spans="1:5">
      <c r="A46" s="11" t="s">
        <v>88</v>
      </c>
      <c r="B46" s="16" t="s">
        <v>89</v>
      </c>
      <c r="C46" s="17">
        <f t="shared" si="0"/>
        <v>17592</v>
      </c>
      <c r="D46" s="19">
        <v>15668</v>
      </c>
      <c r="E46" s="19">
        <v>1924</v>
      </c>
    </row>
    <row r="47" spans="1:5">
      <c r="A47" s="11" t="s">
        <v>90</v>
      </c>
      <c r="B47" s="16" t="s">
        <v>91</v>
      </c>
      <c r="C47" s="17">
        <f t="shared" si="0"/>
        <v>3040</v>
      </c>
      <c r="D47" s="19">
        <v>2313</v>
      </c>
      <c r="E47" s="19">
        <v>727</v>
      </c>
    </row>
    <row r="48" spans="1:5">
      <c r="A48" s="11" t="s">
        <v>92</v>
      </c>
      <c r="B48" s="16" t="s">
        <v>93</v>
      </c>
      <c r="C48" s="17">
        <f t="shared" si="0"/>
        <v>3010</v>
      </c>
      <c r="D48" s="19">
        <v>2538</v>
      </c>
      <c r="E48" s="19">
        <v>472</v>
      </c>
    </row>
    <row r="49" spans="1:5">
      <c r="A49" s="11" t="s">
        <v>94</v>
      </c>
      <c r="B49" s="16" t="s">
        <v>95</v>
      </c>
      <c r="C49" s="17">
        <f t="shared" si="0"/>
        <v>1560</v>
      </c>
      <c r="D49" s="19">
        <v>994</v>
      </c>
      <c r="E49" s="19">
        <v>566</v>
      </c>
    </row>
    <row r="50" spans="1:5">
      <c r="A50" s="11" t="s">
        <v>96</v>
      </c>
      <c r="B50" s="16" t="s">
        <v>97</v>
      </c>
      <c r="C50" s="17">
        <f t="shared" si="0"/>
        <v>9598</v>
      </c>
      <c r="D50" s="19">
        <v>8057</v>
      </c>
      <c r="E50" s="19">
        <v>1541</v>
      </c>
    </row>
    <row r="51" spans="1:5">
      <c r="A51" s="11" t="s">
        <v>98</v>
      </c>
      <c r="B51" s="16" t="s">
        <v>99</v>
      </c>
      <c r="C51" s="17">
        <f t="shared" si="0"/>
        <v>1021</v>
      </c>
      <c r="D51" s="19">
        <v>648</v>
      </c>
      <c r="E51" s="19">
        <v>373</v>
      </c>
    </row>
    <row r="52" spans="1:5">
      <c r="A52" s="11" t="s">
        <v>100</v>
      </c>
      <c r="B52" s="16" t="s">
        <v>101</v>
      </c>
      <c r="C52" s="17">
        <f t="shared" si="0"/>
        <v>7445</v>
      </c>
      <c r="D52" s="19">
        <v>6830</v>
      </c>
      <c r="E52" s="19">
        <v>615</v>
      </c>
    </row>
    <row r="53" spans="1:5">
      <c r="A53" s="11" t="s">
        <v>102</v>
      </c>
      <c r="B53" s="16" t="s">
        <v>103</v>
      </c>
      <c r="C53" s="17">
        <f t="shared" si="0"/>
        <v>1402</v>
      </c>
      <c r="D53" s="19">
        <v>856</v>
      </c>
      <c r="E53" s="19">
        <v>546</v>
      </c>
    </row>
    <row r="54" spans="1:5">
      <c r="A54" s="11" t="s">
        <v>104</v>
      </c>
      <c r="B54" s="16" t="s">
        <v>105</v>
      </c>
      <c r="C54" s="17">
        <f t="shared" si="0"/>
        <v>64440</v>
      </c>
      <c r="D54" s="19">
        <v>58232</v>
      </c>
      <c r="E54" s="19">
        <v>6208</v>
      </c>
    </row>
    <row r="55" spans="1:5">
      <c r="A55" s="11" t="s">
        <v>106</v>
      </c>
      <c r="B55" s="16" t="s">
        <v>107</v>
      </c>
      <c r="C55" s="17">
        <f t="shared" si="0"/>
        <v>6291</v>
      </c>
      <c r="D55" s="19">
        <v>5577</v>
      </c>
      <c r="E55" s="19">
        <v>714</v>
      </c>
    </row>
    <row r="56" spans="1:5">
      <c r="A56" s="11" t="s">
        <v>108</v>
      </c>
      <c r="B56" s="16" t="s">
        <v>109</v>
      </c>
      <c r="C56" s="17">
        <f t="shared" si="0"/>
        <v>20021</v>
      </c>
      <c r="D56" s="19">
        <v>14583</v>
      </c>
      <c r="E56" s="19">
        <v>5438</v>
      </c>
    </row>
    <row r="57" spans="1:5">
      <c r="A57" s="20" t="s">
        <v>110</v>
      </c>
      <c r="B57" s="21" t="s">
        <v>111</v>
      </c>
      <c r="C57" s="19">
        <f t="shared" si="0"/>
        <v>94</v>
      </c>
      <c r="D57" s="19">
        <v>66</v>
      </c>
      <c r="E57" s="19">
        <v>28</v>
      </c>
    </row>
  </sheetData>
  <mergeCells count="4">
    <mergeCell ref="A1:E1"/>
    <mergeCell ref="A2:E2"/>
    <mergeCell ref="A7:B7"/>
    <mergeCell ref="A5:B6"/>
  </mergeCells>
  <printOptions horizontalCentered="1"/>
  <pageMargins left="0.669444444444445" right="0.669444444444445" top="0.979166666666667" bottom="0.788888888888889" header="0.509027777777778" footer="0.509027777777778"/>
  <pageSetup paperSize="9" firstPageNumber="123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2023-04-11T01:49:00Z</dcterms:created>
  <dcterms:modified xsi:type="dcterms:W3CDTF">2023-04-11T03:25:43Z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3636F24F23F54821945917B3BC956EDB_11</vt:lpwstr>
  </property>
  <property fmtid="{D5CDD505-2E9C-101B-9397-08002B2CF9AE}" pid="3" name="KSOProductBuildVer">
    <vt:lpwstr>2052-11.1.0.14036</vt:lpwstr>
  </property>
</Properties>
</file>