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5-1" sheetId="1" r:id="rId1"/>
  </sheets>
  <definedNames>
    <definedName name="_xlnm.Print_Area" localSheetId="0">'5-1'!$A$1:$E$16</definedName>
  </definedNames>
  <calcPr calcId="144525"/>
</workbook>
</file>

<file path=xl/sharedStrings.xml><?xml version="1.0" encoding="utf-8"?>
<sst xmlns="http://schemas.openxmlformats.org/spreadsheetml/2006/main" count="21" uniqueCount="19">
  <si>
    <r>
      <rPr>
        <sz val="14"/>
        <rFont val="Times New Roman"/>
        <charset val="134"/>
      </rPr>
      <t xml:space="preserve">5-1 </t>
    </r>
    <r>
      <rPr>
        <sz val="14"/>
        <rFont val="黑体"/>
        <charset val="134"/>
      </rPr>
      <t>发明、实用新型专利申请按</t>
    </r>
    <r>
      <rPr>
        <sz val="14"/>
        <rFont val="Times New Roman"/>
        <charset val="134"/>
      </rPr>
      <t>IPC</t>
    </r>
    <r>
      <rPr>
        <sz val="14"/>
        <rFont val="黑体"/>
        <charset val="134"/>
      </rPr>
      <t>部的分类统计表（</t>
    </r>
    <r>
      <rPr>
        <sz val="14"/>
        <rFont val="Times New Roman"/>
        <charset val="134"/>
      </rPr>
      <t>2022</t>
    </r>
    <r>
      <rPr>
        <sz val="14"/>
        <rFont val="黑体"/>
        <charset val="134"/>
      </rPr>
      <t>年）</t>
    </r>
  </si>
  <si>
    <t>Patent Applications for Invention and Utility Model by Sections of IPC (2022)</t>
  </si>
  <si>
    <r>
      <rPr>
        <sz val="9"/>
        <rFont val="宋体"/>
        <charset val="134"/>
      </rPr>
      <t>单位：件</t>
    </r>
  </si>
  <si>
    <t>(Unit: piece)</t>
  </si>
  <si>
    <r>
      <rPr>
        <sz val="12"/>
        <rFont val="Dialog"/>
        <charset val="134"/>
      </rPr>
      <t>分类</t>
    </r>
    <r>
      <rPr>
        <sz val="12"/>
        <rFont val="Times New Roman"/>
        <charset val="134"/>
      </rPr>
      <t xml:space="preserve"> 
Classification</t>
    </r>
  </si>
  <si>
    <r>
      <rPr>
        <sz val="12"/>
        <rFont val="宋体"/>
        <charset val="134"/>
      </rPr>
      <t xml:space="preserve">发明
</t>
    </r>
    <r>
      <rPr>
        <sz val="12"/>
        <rFont val="Times New Roman"/>
        <charset val="134"/>
      </rPr>
      <t>Invention</t>
    </r>
  </si>
  <si>
    <r>
      <rPr>
        <sz val="12"/>
        <rFont val="宋体"/>
        <charset val="134"/>
      </rPr>
      <t xml:space="preserve">实用新型
</t>
    </r>
    <r>
      <rPr>
        <sz val="12"/>
        <rFont val="Times New Roman"/>
        <charset val="134"/>
      </rPr>
      <t>Utility Model</t>
    </r>
  </si>
  <si>
    <r>
      <rPr>
        <sz val="12"/>
        <rFont val="Dialog"/>
        <charset val="134"/>
      </rPr>
      <t xml:space="preserve">数量
</t>
    </r>
    <r>
      <rPr>
        <sz val="12"/>
        <rFont val="Times New Roman"/>
        <charset val="134"/>
      </rPr>
      <t>Number</t>
    </r>
  </si>
  <si>
    <r>
      <rPr>
        <sz val="12"/>
        <rFont val="Dialog"/>
        <charset val="134"/>
      </rPr>
      <t xml:space="preserve">构成
</t>
    </r>
    <r>
      <rPr>
        <sz val="12"/>
        <rFont val="Times New Roman"/>
        <charset val="134"/>
      </rPr>
      <t>%</t>
    </r>
  </si>
  <si>
    <r>
      <rPr>
        <sz val="12"/>
        <rFont val="Times New Roman"/>
        <charset val="134"/>
      </rPr>
      <t xml:space="preserve">A----H
</t>
    </r>
    <r>
      <rPr>
        <sz val="12"/>
        <rFont val="Dialog"/>
        <charset val="134"/>
      </rPr>
      <t>合</t>
    </r>
    <r>
      <rPr>
        <sz val="12"/>
        <rFont val="Times New Roman"/>
        <charset val="134"/>
      </rPr>
      <t xml:space="preserve">       </t>
    </r>
    <r>
      <rPr>
        <sz val="12"/>
        <rFont val="Dialog"/>
        <charset val="134"/>
      </rPr>
      <t xml:space="preserve">计
</t>
    </r>
    <r>
      <rPr>
        <sz val="12"/>
        <rFont val="Times New Roman"/>
        <charset val="134"/>
      </rPr>
      <t>Total</t>
    </r>
  </si>
  <si>
    <r>
      <rPr>
        <sz val="12"/>
        <rFont val="Times New Roman"/>
        <charset val="134"/>
      </rPr>
      <t>A</t>
    </r>
    <r>
      <rPr>
        <sz val="12"/>
        <rFont val="宋体"/>
        <charset val="134"/>
      </rPr>
      <t>部</t>
    </r>
    <r>
      <rPr>
        <sz val="12"/>
        <rFont val="Times New Roman"/>
        <charset val="134"/>
      </rPr>
      <t xml:space="preserve">    Section A
</t>
    </r>
    <r>
      <rPr>
        <sz val="12"/>
        <rFont val="宋体"/>
        <charset val="134"/>
      </rPr>
      <t>人类生活必需</t>
    </r>
    <r>
      <rPr>
        <sz val="12"/>
        <rFont val="Times New Roman"/>
        <charset val="134"/>
      </rPr>
      <t xml:space="preserve">
Human necessities</t>
    </r>
  </si>
  <si>
    <r>
      <rPr>
        <sz val="12"/>
        <rFont val="Times New Roman"/>
        <charset val="134"/>
      </rPr>
      <t>B</t>
    </r>
    <r>
      <rPr>
        <sz val="12"/>
        <rFont val="宋体"/>
        <charset val="134"/>
      </rPr>
      <t>部</t>
    </r>
    <r>
      <rPr>
        <sz val="12"/>
        <rFont val="Times New Roman"/>
        <charset val="134"/>
      </rPr>
      <t xml:space="preserve">    Section B
</t>
    </r>
    <r>
      <rPr>
        <sz val="12"/>
        <rFont val="宋体"/>
        <charset val="134"/>
      </rPr>
      <t xml:space="preserve">作业、运输
</t>
    </r>
    <r>
      <rPr>
        <sz val="12"/>
        <rFont val="Times New Roman"/>
        <charset val="134"/>
      </rPr>
      <t>Performing operations; Transporting</t>
    </r>
  </si>
  <si>
    <r>
      <rPr>
        <sz val="12"/>
        <rFont val="Times New Roman"/>
        <charset val="134"/>
      </rPr>
      <t>C</t>
    </r>
    <r>
      <rPr>
        <sz val="12"/>
        <rFont val="Dialog"/>
        <charset val="134"/>
      </rPr>
      <t>部</t>
    </r>
    <r>
      <rPr>
        <sz val="12"/>
        <rFont val="Times New Roman"/>
        <charset val="134"/>
      </rPr>
      <t xml:space="preserve">    Section C
</t>
    </r>
    <r>
      <rPr>
        <sz val="12"/>
        <rFont val="Dialog"/>
        <charset val="134"/>
      </rPr>
      <t xml:space="preserve">化学、冶金
</t>
    </r>
    <r>
      <rPr>
        <sz val="12"/>
        <rFont val="Times New Roman"/>
        <charset val="134"/>
      </rPr>
      <t>Chemistry;Metallurgy</t>
    </r>
  </si>
  <si>
    <r>
      <rPr>
        <sz val="12"/>
        <rFont val="Times New Roman"/>
        <charset val="134"/>
      </rPr>
      <t>D</t>
    </r>
    <r>
      <rPr>
        <sz val="12"/>
        <rFont val="宋体"/>
        <charset val="134"/>
      </rPr>
      <t>部</t>
    </r>
    <r>
      <rPr>
        <sz val="12"/>
        <rFont val="Times New Roman"/>
        <charset val="134"/>
      </rPr>
      <t xml:space="preserve">    Section D
</t>
    </r>
    <r>
      <rPr>
        <sz val="12"/>
        <rFont val="宋体"/>
        <charset val="134"/>
      </rPr>
      <t xml:space="preserve">纺织、造纸
</t>
    </r>
    <r>
      <rPr>
        <sz val="12"/>
        <rFont val="Times New Roman"/>
        <charset val="134"/>
      </rPr>
      <t>Textiles;Paper</t>
    </r>
  </si>
  <si>
    <r>
      <rPr>
        <sz val="12"/>
        <rFont val="Times New Roman"/>
        <charset val="134"/>
      </rPr>
      <t>E</t>
    </r>
    <r>
      <rPr>
        <sz val="12"/>
        <rFont val="Dialog"/>
        <charset val="134"/>
      </rPr>
      <t>部</t>
    </r>
    <r>
      <rPr>
        <sz val="12"/>
        <rFont val="Times New Roman"/>
        <charset val="134"/>
      </rPr>
      <t xml:space="preserve">    Section E
</t>
    </r>
    <r>
      <rPr>
        <sz val="12"/>
        <rFont val="Dialog"/>
        <charset val="134"/>
      </rPr>
      <t xml:space="preserve">固定建筑物
</t>
    </r>
    <r>
      <rPr>
        <sz val="12"/>
        <rFont val="Times New Roman"/>
        <charset val="134"/>
      </rPr>
      <t>Fixed constructions</t>
    </r>
  </si>
  <si>
    <r>
      <rPr>
        <sz val="12"/>
        <rFont val="Times New Roman"/>
        <charset val="134"/>
      </rPr>
      <t>F</t>
    </r>
    <r>
      <rPr>
        <sz val="12"/>
        <rFont val="宋体"/>
        <charset val="134"/>
      </rPr>
      <t>部</t>
    </r>
    <r>
      <rPr>
        <sz val="12"/>
        <rFont val="Times New Roman"/>
        <charset val="134"/>
      </rPr>
      <t xml:space="preserve">    Section F
</t>
    </r>
    <r>
      <rPr>
        <sz val="12"/>
        <rFont val="宋体"/>
        <charset val="134"/>
      </rPr>
      <t xml:space="preserve">机械工程；照明；加热；武器；爆破
</t>
    </r>
    <r>
      <rPr>
        <sz val="12"/>
        <rFont val="Times New Roman"/>
        <charset val="134"/>
      </rPr>
      <t>Mechanical Engineering; Lighting; Heating; Weapons; Blasting</t>
    </r>
  </si>
  <si>
    <r>
      <rPr>
        <sz val="12"/>
        <rFont val="Times New Roman"/>
        <charset val="134"/>
      </rPr>
      <t>G</t>
    </r>
    <r>
      <rPr>
        <sz val="12"/>
        <rFont val="宋体"/>
        <charset val="134"/>
      </rPr>
      <t>部</t>
    </r>
    <r>
      <rPr>
        <sz val="12"/>
        <rFont val="Times New Roman"/>
        <charset val="134"/>
      </rPr>
      <t xml:space="preserve">    Section G
</t>
    </r>
    <r>
      <rPr>
        <sz val="12"/>
        <rFont val="宋体"/>
        <charset val="134"/>
      </rPr>
      <t>物</t>
    </r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 xml:space="preserve">理
</t>
    </r>
    <r>
      <rPr>
        <sz val="12"/>
        <rFont val="Times New Roman"/>
        <charset val="134"/>
      </rPr>
      <t>Physics</t>
    </r>
  </si>
  <si>
    <r>
      <rPr>
        <sz val="12"/>
        <rFont val="Times New Roman"/>
        <charset val="134"/>
      </rPr>
      <t>H</t>
    </r>
    <r>
      <rPr>
        <sz val="12"/>
        <rFont val="宋体"/>
        <charset val="134"/>
      </rPr>
      <t>部</t>
    </r>
    <r>
      <rPr>
        <sz val="12"/>
        <rFont val="Times New Roman"/>
        <charset val="134"/>
      </rPr>
      <t xml:space="preserve">    Section H
</t>
    </r>
    <r>
      <rPr>
        <sz val="12"/>
        <rFont val="宋体"/>
        <charset val="134"/>
      </rPr>
      <t>电</t>
    </r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 xml:space="preserve">学
</t>
    </r>
    <r>
      <rPr>
        <sz val="12"/>
        <rFont val="Times New Roman"/>
        <charset val="134"/>
      </rPr>
      <t>Electricity</t>
    </r>
  </si>
  <si>
    <r>
      <rPr>
        <sz val="12"/>
        <rFont val="宋体"/>
        <charset val="134"/>
      </rPr>
      <t>注：本章节中，以</t>
    </r>
    <r>
      <rPr>
        <sz val="12"/>
        <rFont val="Times New Roman"/>
        <charset val="134"/>
      </rPr>
      <t>IPC</t>
    </r>
    <r>
      <rPr>
        <sz val="12"/>
        <rFont val="宋体"/>
        <charset val="134"/>
      </rPr>
      <t>的分类完成日为统计基础。</t>
    </r>
    <r>
      <rPr>
        <sz val="12"/>
        <rFont val="Times New Roman"/>
        <charset val="134"/>
      </rPr>
      <t xml:space="preserve">
Note: In this chapter, the classification completion date of IPC is taken as the statistical basis.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</si>
</sst>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#"/>
  </numFmts>
  <fonts count="27">
    <font>
      <sz val="11"/>
      <color theme="1"/>
      <name val="宋体"/>
      <charset val="134"/>
      <scheme val="minor"/>
    </font>
    <font>
      <sz val="9"/>
      <name val="Times New Roman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黑体"/>
      <charset val="134"/>
    </font>
    <font>
      <sz val="9"/>
      <name val="宋体"/>
      <charset val="134"/>
    </font>
    <font>
      <sz val="12"/>
      <name val="Dialog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3" borderId="12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4" fillId="0" borderId="0"/>
    <xf numFmtId="0" fontId="2" fillId="0" borderId="0">
      <protection locked="0"/>
    </xf>
  </cellStyleXfs>
  <cellXfs count="24">
    <xf numFmtId="0" fontId="0" fillId="0" borderId="0" xfId="0">
      <alignment vertical="center"/>
    </xf>
    <xf numFmtId="0" fontId="1" fillId="0" borderId="0" xfId="50" applyFont="1"/>
    <xf numFmtId="0" fontId="2" fillId="0" borderId="0" xfId="50" applyFont="1"/>
    <xf numFmtId="49" fontId="3" fillId="2" borderId="1" xfId="50" applyNumberFormat="1" applyFont="1" applyFill="1" applyBorder="1" applyAlignment="1">
      <alignment horizontal="center" vertical="center"/>
    </xf>
    <xf numFmtId="49" fontId="3" fillId="2" borderId="2" xfId="50" applyNumberFormat="1" applyFont="1" applyFill="1" applyBorder="1" applyAlignment="1">
      <alignment horizontal="center" vertical="center"/>
    </xf>
    <xf numFmtId="49" fontId="3" fillId="2" borderId="3" xfId="50" applyNumberFormat="1" applyFont="1" applyFill="1" applyBorder="1" applyAlignment="1">
      <alignment horizontal="center" vertical="center"/>
    </xf>
    <xf numFmtId="0" fontId="2" fillId="0" borderId="4" xfId="51" applyBorder="1" applyAlignment="1">
      <alignment horizontal="center" vertical="center"/>
      <protection locked="0"/>
    </xf>
    <xf numFmtId="0" fontId="2" fillId="0" borderId="0" xfId="51" applyAlignment="1">
      <alignment horizontal="center" vertical="center"/>
      <protection locked="0"/>
    </xf>
    <xf numFmtId="0" fontId="2" fillId="0" borderId="5" xfId="51" applyBorder="1" applyAlignment="1">
      <alignment horizontal="center" vertical="center"/>
      <protection locked="0"/>
    </xf>
    <xf numFmtId="0" fontId="2" fillId="2" borderId="4" xfId="50" applyFont="1" applyFill="1" applyBorder="1" applyAlignment="1">
      <alignment horizontal="left" vertical="center"/>
    </xf>
    <xf numFmtId="0" fontId="2" fillId="2" borderId="0" xfId="50" applyFont="1" applyFill="1" applyAlignment="1">
      <alignment horizontal="left" vertical="center"/>
    </xf>
    <xf numFmtId="0" fontId="2" fillId="2" borderId="0" xfId="50" applyFont="1" applyFill="1" applyAlignment="1">
      <alignment horizontal="right" vertical="center"/>
    </xf>
    <xf numFmtId="49" fontId="2" fillId="2" borderId="5" xfId="50" applyNumberFormat="1" applyFont="1" applyFill="1" applyBorder="1" applyAlignment="1">
      <alignment vertical="center"/>
    </xf>
    <xf numFmtId="0" fontId="1" fillId="2" borderId="4" xfId="50" applyFont="1" applyFill="1" applyBorder="1" applyAlignment="1">
      <alignment horizontal="left" vertical="center" wrapText="1"/>
    </xf>
    <xf numFmtId="0" fontId="1" fillId="2" borderId="0" xfId="50" applyFont="1" applyFill="1" applyAlignment="1">
      <alignment horizontal="left" vertical="center"/>
    </xf>
    <xf numFmtId="0" fontId="1" fillId="2" borderId="0" xfId="50" applyFont="1" applyFill="1" applyAlignment="1">
      <alignment horizontal="right" vertical="center"/>
    </xf>
    <xf numFmtId="0" fontId="1" fillId="0" borderId="5" xfId="51" applyFont="1" applyBorder="1" applyAlignment="1">
      <alignment horizontal="right" vertical="center"/>
      <protection locked="0"/>
    </xf>
    <xf numFmtId="49" fontId="2" fillId="2" borderId="6" xfId="50" applyNumberFormat="1" applyFont="1" applyFill="1" applyBorder="1" applyAlignment="1">
      <alignment horizontal="center" vertical="center" wrapText="1" shrinkToFit="1"/>
    </xf>
    <xf numFmtId="177" fontId="2" fillId="2" borderId="6" xfId="50" applyNumberFormat="1" applyFont="1" applyFill="1" applyBorder="1" applyAlignment="1">
      <alignment horizontal="center" vertical="center"/>
    </xf>
    <xf numFmtId="176" fontId="2" fillId="2" borderId="6" xfId="50" applyNumberFormat="1" applyFont="1" applyFill="1" applyBorder="1" applyAlignment="1">
      <alignment horizontal="center" vertical="center"/>
    </xf>
    <xf numFmtId="176" fontId="2" fillId="2" borderId="6" xfId="13" applyNumberFormat="1" applyFont="1" applyFill="1" applyBorder="1" applyAlignment="1">
      <alignment horizontal="center" vertical="center"/>
    </xf>
    <xf numFmtId="49" fontId="2" fillId="0" borderId="6" xfId="50" applyNumberFormat="1" applyFont="1" applyBorder="1" applyAlignment="1">
      <alignment horizontal="center" vertical="center" wrapText="1" shrinkToFit="1"/>
    </xf>
    <xf numFmtId="0" fontId="4" fillId="0" borderId="6" xfId="51" applyFont="1" applyBorder="1" applyAlignment="1">
      <alignment horizontal="left" vertical="center" wrapText="1"/>
      <protection locked="0"/>
    </xf>
    <xf numFmtId="0" fontId="2" fillId="0" borderId="6" xfId="51" applyBorder="1" applyAlignment="1">
      <alignment horizontal="left" vertical="center" wrapText="1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E16"/>
  <sheetViews>
    <sheetView tabSelected="1" view="pageBreakPreview" zoomScale="130" zoomScaleNormal="80" workbookViewId="0">
      <selection activeCell="D5" sqref="D5:E5"/>
    </sheetView>
  </sheetViews>
  <sheetFormatPr defaultColWidth="9" defaultRowHeight="15.75" outlineLevelCol="4"/>
  <cols>
    <col min="1" max="1" width="19.625" style="2" customWidth="1"/>
    <col min="2" max="5" width="18.625" style="2" customWidth="1"/>
    <col min="6" max="16384" width="9" style="2"/>
  </cols>
  <sheetData>
    <row r="1" ht="33.4" customHeight="1" spans="1:5">
      <c r="A1" s="3" t="s">
        <v>0</v>
      </c>
      <c r="B1" s="4"/>
      <c r="C1" s="4"/>
      <c r="D1" s="4"/>
      <c r="E1" s="5"/>
    </row>
    <row r="2" ht="20.1" customHeight="1" spans="1:5">
      <c r="A2" s="6" t="s">
        <v>1</v>
      </c>
      <c r="B2" s="7"/>
      <c r="C2" s="7"/>
      <c r="D2" s="7"/>
      <c r="E2" s="8"/>
    </row>
    <row r="3" ht="22.7" customHeight="1" spans="1:5">
      <c r="A3" s="9"/>
      <c r="B3" s="10"/>
      <c r="C3" s="10"/>
      <c r="D3" s="11"/>
      <c r="E3" s="12"/>
    </row>
    <row r="4" s="1" customFormat="1" ht="22.5" customHeight="1" spans="1:5">
      <c r="A4" s="13" t="s">
        <v>2</v>
      </c>
      <c r="B4" s="14"/>
      <c r="C4" s="14"/>
      <c r="D4" s="15"/>
      <c r="E4" s="16" t="s">
        <v>3</v>
      </c>
    </row>
    <row r="5" ht="44.25" customHeight="1" spans="1:5">
      <c r="A5" s="17" t="s">
        <v>4</v>
      </c>
      <c r="B5" s="17" t="s">
        <v>5</v>
      </c>
      <c r="C5" s="17"/>
      <c r="D5" s="17" t="s">
        <v>6</v>
      </c>
      <c r="E5" s="17"/>
    </row>
    <row r="6" ht="36.75" customHeight="1" spans="1:5">
      <c r="A6" s="17"/>
      <c r="B6" s="17" t="s">
        <v>7</v>
      </c>
      <c r="C6" s="17" t="s">
        <v>8</v>
      </c>
      <c r="D6" s="17" t="s">
        <v>7</v>
      </c>
      <c r="E6" s="17" t="s">
        <v>8</v>
      </c>
    </row>
    <row r="7" ht="49.5" customHeight="1" spans="1:5">
      <c r="A7" s="17" t="s">
        <v>9</v>
      </c>
      <c r="B7" s="18">
        <f>SUM(B8:B15)</f>
        <v>1632428</v>
      </c>
      <c r="C7" s="19">
        <v>1</v>
      </c>
      <c r="D7" s="18">
        <v>2969733</v>
      </c>
      <c r="E7" s="19">
        <v>1</v>
      </c>
    </row>
    <row r="8" ht="69.75" customHeight="1" spans="1:5">
      <c r="A8" s="17" t="s">
        <v>10</v>
      </c>
      <c r="B8" s="18">
        <v>183043</v>
      </c>
      <c r="C8" s="19">
        <v>0.11212929452325</v>
      </c>
      <c r="D8" s="18">
        <v>437390</v>
      </c>
      <c r="E8" s="20">
        <f t="shared" ref="E8:E15" si="0">D8/$D$7</f>
        <v>0.147282600826404</v>
      </c>
    </row>
    <row r="9" ht="70.5" customHeight="1" spans="1:5">
      <c r="A9" s="21" t="s">
        <v>11</v>
      </c>
      <c r="B9" s="18">
        <v>280203</v>
      </c>
      <c r="C9" s="19">
        <v>0.171647999176686</v>
      </c>
      <c r="D9" s="18">
        <v>1124808</v>
      </c>
      <c r="E9" s="20">
        <f t="shared" si="0"/>
        <v>0.378757282220321</v>
      </c>
    </row>
    <row r="10" ht="68.65" customHeight="1" spans="1:5">
      <c r="A10" s="17" t="s">
        <v>12</v>
      </c>
      <c r="B10" s="18">
        <v>188963</v>
      </c>
      <c r="C10" s="19">
        <v>0.115755794436263</v>
      </c>
      <c r="D10" s="18">
        <v>92646</v>
      </c>
      <c r="E10" s="20">
        <f t="shared" si="0"/>
        <v>0.0311967439497086</v>
      </c>
    </row>
    <row r="11" ht="68.65" customHeight="1" spans="1:5">
      <c r="A11" s="17" t="s">
        <v>13</v>
      </c>
      <c r="B11" s="18">
        <v>18154</v>
      </c>
      <c r="C11" s="19">
        <v>0.0111208580102767</v>
      </c>
      <c r="D11" s="18">
        <v>39111</v>
      </c>
      <c r="E11" s="20">
        <f t="shared" si="0"/>
        <v>0.0131698708267713</v>
      </c>
    </row>
    <row r="12" ht="68.65" customHeight="1" spans="1:5">
      <c r="A12" s="17" t="s">
        <v>14</v>
      </c>
      <c r="B12" s="18">
        <v>66296</v>
      </c>
      <c r="C12" s="19">
        <v>0.0406118983501876</v>
      </c>
      <c r="D12" s="18">
        <v>252849</v>
      </c>
      <c r="E12" s="20">
        <f t="shared" si="0"/>
        <v>0.0851419976139269</v>
      </c>
    </row>
    <row r="13" ht="110.25" customHeight="1" spans="1:5">
      <c r="A13" s="17" t="s">
        <v>15</v>
      </c>
      <c r="B13" s="18">
        <v>95524</v>
      </c>
      <c r="C13" s="19">
        <v>0.0585165165017998</v>
      </c>
      <c r="D13" s="18">
        <v>368758</v>
      </c>
      <c r="E13" s="20">
        <f t="shared" si="0"/>
        <v>0.12417210570782</v>
      </c>
    </row>
    <row r="14" ht="68.65" customHeight="1" spans="1:5">
      <c r="A14" s="17" t="s">
        <v>16</v>
      </c>
      <c r="B14" s="18">
        <v>517112</v>
      </c>
      <c r="C14" s="19">
        <v>0.316774767401686</v>
      </c>
      <c r="D14" s="18">
        <v>332271</v>
      </c>
      <c r="E14" s="20">
        <f t="shared" si="0"/>
        <v>0.1118858159976</v>
      </c>
    </row>
    <row r="15" ht="68.65" customHeight="1" spans="1:5">
      <c r="A15" s="17" t="s">
        <v>17</v>
      </c>
      <c r="B15" s="18">
        <v>283133</v>
      </c>
      <c r="C15" s="19">
        <v>0.17344287159985</v>
      </c>
      <c r="D15" s="18">
        <v>321900</v>
      </c>
      <c r="E15" s="20">
        <f t="shared" si="0"/>
        <v>0.108393582857449</v>
      </c>
    </row>
    <row r="16" ht="57.6" customHeight="1" spans="1:5">
      <c r="A16" s="22" t="s">
        <v>18</v>
      </c>
      <c r="B16" s="23"/>
      <c r="C16" s="23"/>
      <c r="D16" s="23"/>
      <c r="E16" s="23"/>
    </row>
  </sheetData>
  <mergeCells count="6">
    <mergeCell ref="A1:E1"/>
    <mergeCell ref="A2:E2"/>
    <mergeCell ref="B5:C5"/>
    <mergeCell ref="D5:E5"/>
    <mergeCell ref="A16:E16"/>
    <mergeCell ref="A5:A6"/>
  </mergeCells>
  <printOptions horizontalCentered="1"/>
  <pageMargins left="0.75" right="0.75" top="0.979166666666667" bottom="0.979166666666667" header="0.5" footer="0.5"/>
  <pageSetup paperSize="9" scale="85" pageOrder="overThenDown" orientation="portrait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lzy</dc:creator>
  <cp:lastModifiedBy>☞(-.-)☜</cp:lastModifiedBy>
  <dcterms:created xsi:type="dcterms:W3CDTF">2023-04-10T09:28:00Z</dcterms:created>
  <dcterms:modified xsi:type="dcterms:W3CDTF">2023-04-11T01:51:47Z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00493A917EEF4E0E9E3C110E6AED034D_11</vt:lpwstr>
  </property>
  <property fmtid="{D5CDD505-2E9C-101B-9397-08002B2CF9AE}" pid="3" name="KSOProductBuildVer">
    <vt:lpwstr>2052-11.1.0.14036</vt:lpwstr>
  </property>
</Properties>
</file>